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66" yWindow="465" windowWidth="17925" windowHeight="10095" activeTab="0"/>
  </bookViews>
  <sheets>
    <sheet name="Лист1" sheetId="1" r:id="rId1"/>
    <sheet name="Приложение" sheetId="2" r:id="rId2"/>
  </sheets>
  <definedNames>
    <definedName name="_xlnm._FilterDatabase" localSheetId="0" hidden="1">'Лист1'!$A$7:$Q$295</definedName>
    <definedName name="_xlnm.Print_Titles" localSheetId="0">'Лист1'!$7:$7</definedName>
    <definedName name="_xlnm.Print_Area" localSheetId="1">'Приложение'!$A$1:$E$101</definedName>
  </definedNames>
  <calcPr fullCalcOnLoad="1"/>
</workbook>
</file>

<file path=xl/sharedStrings.xml><?xml version="1.0" encoding="utf-8"?>
<sst xmlns="http://schemas.openxmlformats.org/spreadsheetml/2006/main" count="1052" uniqueCount="610">
  <si>
    <t>№ п/п</t>
  </si>
  <si>
    <t>Наименование направлений подготовки и специальностей</t>
  </si>
  <si>
    <t>Всего, чел.</t>
  </si>
  <si>
    <t>В т.ч. в рамках целевой контрактной подготовки</t>
  </si>
  <si>
    <t>В органы исполнительной власти субъектов РФ по сельскому хозяйству</t>
  </si>
  <si>
    <t>В организации социальной сферы</t>
  </si>
  <si>
    <t>В научно-исследовательские и проектные организации в сфере сельского хозяйства</t>
  </si>
  <si>
    <t>В образовательные учреждения (НПО, СПО, ДПО, ВПО, школы и др.)</t>
  </si>
  <si>
    <t>Продолжают обучение на следующем уровне (аспирантура, магистратура)</t>
  </si>
  <si>
    <t>Наименование вуза</t>
  </si>
  <si>
    <t>020200</t>
  </si>
  <si>
    <t>020800</t>
  </si>
  <si>
    <t>030500</t>
  </si>
  <si>
    <t>050500</t>
  </si>
  <si>
    <t>050700</t>
  </si>
  <si>
    <t>080100</t>
  </si>
  <si>
    <t>080200</t>
  </si>
  <si>
    <t>080300</t>
  </si>
  <si>
    <t>080500</t>
  </si>
  <si>
    <t>080600</t>
  </si>
  <si>
    <t>110100</t>
  </si>
  <si>
    <t>110200</t>
  </si>
  <si>
    <t>110300</t>
  </si>
  <si>
    <t>110400</t>
  </si>
  <si>
    <t>110500</t>
  </si>
  <si>
    <t>110900</t>
  </si>
  <si>
    <t>120300</t>
  </si>
  <si>
    <t>140200</t>
  </si>
  <si>
    <t>150400</t>
  </si>
  <si>
    <t>190100</t>
  </si>
  <si>
    <t>190500</t>
  </si>
  <si>
    <t>230200</t>
  </si>
  <si>
    <t>250100</t>
  </si>
  <si>
    <t>250300</t>
  </si>
  <si>
    <t>260100</t>
  </si>
  <si>
    <t>270100</t>
  </si>
  <si>
    <t>270300</t>
  </si>
  <si>
    <t>280200</t>
  </si>
  <si>
    <t>280400</t>
  </si>
  <si>
    <t>в том числе:</t>
  </si>
  <si>
    <t>020201</t>
  </si>
  <si>
    <t>020801</t>
  </si>
  <si>
    <t>020802</t>
  </si>
  <si>
    <t>020803</t>
  </si>
  <si>
    <t>030501</t>
  </si>
  <si>
    <t>030602</t>
  </si>
  <si>
    <t>040101</t>
  </si>
  <si>
    <t>050501</t>
  </si>
  <si>
    <t>050502</t>
  </si>
  <si>
    <t>070503</t>
  </si>
  <si>
    <t>080102</t>
  </si>
  <si>
    <t>080105</t>
  </si>
  <si>
    <t>080107</t>
  </si>
  <si>
    <t>080111</t>
  </si>
  <si>
    <t>080115</t>
  </si>
  <si>
    <t>080116</t>
  </si>
  <si>
    <t>080301</t>
  </si>
  <si>
    <t>080401</t>
  </si>
  <si>
    <t>080502</t>
  </si>
  <si>
    <t>080503</t>
  </si>
  <si>
    <t>080504</t>
  </si>
  <si>
    <t>080505</t>
  </si>
  <si>
    <t>080507</t>
  </si>
  <si>
    <t>080601</t>
  </si>
  <si>
    <t>110101</t>
  </si>
  <si>
    <t>110102</t>
  </si>
  <si>
    <t>110201</t>
  </si>
  <si>
    <t>110202</t>
  </si>
  <si>
    <t>110203</t>
  </si>
  <si>
    <t>110204</t>
  </si>
  <si>
    <t>110301</t>
  </si>
  <si>
    <t>110302</t>
  </si>
  <si>
    <t>110303</t>
  </si>
  <si>
    <t>110304</t>
  </si>
  <si>
    <t>110305</t>
  </si>
  <si>
    <t>110401</t>
  </si>
  <si>
    <t>110901</t>
  </si>
  <si>
    <t>120101</t>
  </si>
  <si>
    <t>120301</t>
  </si>
  <si>
    <t>120302</t>
  </si>
  <si>
    <t>120303</t>
  </si>
  <si>
    <t>140106</t>
  </si>
  <si>
    <t>140211</t>
  </si>
  <si>
    <t>150405</t>
  </si>
  <si>
    <t>190206</t>
  </si>
  <si>
    <t>190207</t>
  </si>
  <si>
    <t>190601</t>
  </si>
  <si>
    <t>190603</t>
  </si>
  <si>
    <t>190701</t>
  </si>
  <si>
    <t>200503</t>
  </si>
  <si>
    <t>230102</t>
  </si>
  <si>
    <t>230201</t>
  </si>
  <si>
    <t>240901</t>
  </si>
  <si>
    <t>250201</t>
  </si>
  <si>
    <t>250203</t>
  </si>
  <si>
    <t>260201</t>
  </si>
  <si>
    <t>260202</t>
  </si>
  <si>
    <t>260204</t>
  </si>
  <si>
    <t>260301</t>
  </si>
  <si>
    <t>260302</t>
  </si>
  <si>
    <t>260303</t>
  </si>
  <si>
    <t>260501</t>
  </si>
  <si>
    <t>260504</t>
  </si>
  <si>
    <t>260601</t>
  </si>
  <si>
    <t>260602</t>
  </si>
  <si>
    <t>270102</t>
  </si>
  <si>
    <t>270104</t>
  </si>
  <si>
    <t>270109</t>
  </si>
  <si>
    <t>270114</t>
  </si>
  <si>
    <t>270115</t>
  </si>
  <si>
    <t>270301</t>
  </si>
  <si>
    <t>280101</t>
  </si>
  <si>
    <t>280102</t>
  </si>
  <si>
    <t>280103</t>
  </si>
  <si>
    <t>280201</t>
  </si>
  <si>
    <t>280202</t>
  </si>
  <si>
    <t>280301</t>
  </si>
  <si>
    <t>280302</t>
  </si>
  <si>
    <t>280401</t>
  </si>
  <si>
    <t>280402</t>
  </si>
  <si>
    <t>Всего по вузу</t>
  </si>
  <si>
    <t>(подпись)</t>
  </si>
  <si>
    <t>(Ф.И.О.)</t>
  </si>
  <si>
    <t>контактный телефон</t>
  </si>
  <si>
    <t>дата заполнения</t>
  </si>
  <si>
    <t>(должность, Ф.И.О.)</t>
  </si>
  <si>
    <t>Выпуск специалистов, обучающихся за счет средств федерального бюджета по очной форме</t>
  </si>
  <si>
    <t>032301</t>
  </si>
  <si>
    <t>080109</t>
  </si>
  <si>
    <t>111201</t>
  </si>
  <si>
    <t>110501</t>
  </si>
  <si>
    <t>240902</t>
  </si>
  <si>
    <t>250403</t>
  </si>
  <si>
    <t>260401</t>
  </si>
  <si>
    <t>270205</t>
  </si>
  <si>
    <t>МП</t>
  </si>
  <si>
    <t>Ректор</t>
  </si>
  <si>
    <t>Исполнитель</t>
  </si>
  <si>
    <t>По специальностям (специалисты) - всего</t>
  </si>
  <si>
    <t>Количество выпускников отчетного года, состоящих на учете в службе занятости</t>
  </si>
  <si>
    <t>080801</t>
  </si>
  <si>
    <t>020209</t>
  </si>
  <si>
    <t>032001</t>
  </si>
  <si>
    <t>040104</t>
  </si>
  <si>
    <t>050102</t>
  </si>
  <si>
    <t>090105</t>
  </si>
  <si>
    <t>220501</t>
  </si>
  <si>
    <t>260503</t>
  </si>
  <si>
    <t>Приложение к сведениям о трудоустройстве выпускников</t>
  </si>
  <si>
    <t>Организационно-правовая форма предприятия или организации (ОАО, ЗАО и т.д.)</t>
  </si>
  <si>
    <t>Наименование предприятия или организации</t>
  </si>
  <si>
    <t>Вид деятельности организации или предприятия</t>
  </si>
  <si>
    <t>Количество выпускников трудоустроенных в организацию или предприятие</t>
  </si>
  <si>
    <t>Приложение</t>
  </si>
  <si>
    <t>Назад</t>
  </si>
  <si>
    <t>280104</t>
  </si>
  <si>
    <t>032401</t>
  </si>
  <si>
    <t>190702</t>
  </si>
  <si>
    <t>Трудоустроено</t>
  </si>
  <si>
    <t>010500</t>
  </si>
  <si>
    <t>080700</t>
  </si>
  <si>
    <t>080800</t>
  </si>
  <si>
    <t>100200</t>
  </si>
  <si>
    <t>111300</t>
  </si>
  <si>
    <t>030502</t>
  </si>
  <si>
    <t>Находятся в декретном отпуске или в отпуске по уходу за ребенком</t>
  </si>
  <si>
    <t>В другие организации сферы сельского хозяйства и перерабатывающей промышленности</t>
  </si>
  <si>
    <t>В организации не относящиеся к сфере сельского хозяйства и перерабатывающей промышленности</t>
  </si>
  <si>
    <t>050100</t>
  </si>
  <si>
    <t>070600</t>
  </si>
  <si>
    <t>140100</t>
  </si>
  <si>
    <t>140600</t>
  </si>
  <si>
    <t>240100</t>
  </si>
  <si>
    <t>По направлениям подготовки магистров - всего</t>
  </si>
  <si>
    <t>По направлениям подготовки бакалавров - всего</t>
  </si>
  <si>
    <t>Призвано в ряды Вооруженных сил РФ</t>
  </si>
  <si>
    <t>261001</t>
  </si>
  <si>
    <t>270105</t>
  </si>
  <si>
    <t>В сельскохозяйственные, водохозяйственные, мелиоративные, землеустроительные, лесохозяйственные организации (АО, ООО, АКХ, ГУП, МУП, колхозы, совхозы, с/х кооперативы и пр.)*</t>
  </si>
  <si>
    <t>190600</t>
  </si>
  <si>
    <t>190700</t>
  </si>
  <si>
    <t>260200</t>
  </si>
  <si>
    <t>280100</t>
  </si>
  <si>
    <t>Образовательный стандарт</t>
  </si>
  <si>
    <t>071400</t>
  </si>
  <si>
    <t>031001</t>
  </si>
  <si>
    <t>031003</t>
  </si>
  <si>
    <t>080101</t>
  </si>
  <si>
    <t>190109</t>
  </si>
  <si>
    <t>250301</t>
  </si>
  <si>
    <t>280705</t>
  </si>
  <si>
    <t>050104</t>
  </si>
  <si>
    <t>050301</t>
  </si>
  <si>
    <t>050703</t>
  </si>
  <si>
    <t>050708</t>
  </si>
  <si>
    <t>фгос</t>
  </si>
  <si>
    <t>гос</t>
  </si>
  <si>
    <t>010400</t>
  </si>
  <si>
    <t>020400</t>
  </si>
  <si>
    <t>022000</t>
  </si>
  <si>
    <t>030900</t>
  </si>
  <si>
    <t>051000</t>
  </si>
  <si>
    <t>071800</t>
  </si>
  <si>
    <t>080400</t>
  </si>
  <si>
    <t>081100</t>
  </si>
  <si>
    <t>100400</t>
  </si>
  <si>
    <t>100700</t>
  </si>
  <si>
    <t>100800</t>
  </si>
  <si>
    <t>110800</t>
  </si>
  <si>
    <t>111100</t>
  </si>
  <si>
    <t>111400</t>
  </si>
  <si>
    <t>111900</t>
  </si>
  <si>
    <t>120700</t>
  </si>
  <si>
    <t>140400</t>
  </si>
  <si>
    <t>151000</t>
  </si>
  <si>
    <t>221400</t>
  </si>
  <si>
    <t>230400</t>
  </si>
  <si>
    <t>230700</t>
  </si>
  <si>
    <t>240700</t>
  </si>
  <si>
    <t>250400</t>
  </si>
  <si>
    <t>250700</t>
  </si>
  <si>
    <t>260800</t>
  </si>
  <si>
    <t>270800</t>
  </si>
  <si>
    <t>280700</t>
  </si>
  <si>
    <t>050401</t>
  </si>
  <si>
    <t>080506</t>
  </si>
  <si>
    <t>100103</t>
  </si>
  <si>
    <t>111801</t>
  </si>
  <si>
    <t>05.04.06 Экология и природопользование</t>
  </si>
  <si>
    <t>06.04.01 Биология</t>
  </si>
  <si>
    <t>07.04.01 Архитектура</t>
  </si>
  <si>
    <t>09.04.02 Информационные системы и технологии</t>
  </si>
  <si>
    <t>09.04.03 Прикладная информатика</t>
  </si>
  <si>
    <t>13.04.01 Теплоэнергетика и теплотехника</t>
  </si>
  <si>
    <t>13.04.02 Электроэнергетика и электротехника</t>
  </si>
  <si>
    <t>15.04.02 Технологические машины и оборудование</t>
  </si>
  <si>
    <t>19.04.01 Биотехнология</t>
  </si>
  <si>
    <t>19.04.02 Продукты питания из растительного сырья</t>
  </si>
  <si>
    <t>19.04.03 Продукты питания животного происхождения</t>
  </si>
  <si>
    <t>19.04.04 Технология продукции и организация общественного питания</t>
  </si>
  <si>
    <t>20.04.01 Техносферная безопасность</t>
  </si>
  <si>
    <t>20.04.02 Природообустройство и водопользование</t>
  </si>
  <si>
    <t>21.04.02 Землеустройство и кадастры</t>
  </si>
  <si>
    <t>21.04.03 Геодезия и дистанционное зондирование</t>
  </si>
  <si>
    <t>23.04.01 Технология транспортных процессов</t>
  </si>
  <si>
    <t>23.04.02 Наземные транспортно-технологические комплексы</t>
  </si>
  <si>
    <t>23.04.03 Эксплуатация транспортно-технологических машин и комплексов</t>
  </si>
  <si>
    <t>27.04.01 Стандартизация и метрология</t>
  </si>
  <si>
    <t>27.04.02 Управление качеством</t>
  </si>
  <si>
    <t>35.04.01 Лесное дело</t>
  </si>
  <si>
    <t>35.04.03 Агрохимия и агропочвоведение</t>
  </si>
  <si>
    <t>35.04.04 Агрономия</t>
  </si>
  <si>
    <t>35.04.05 Садоводство</t>
  </si>
  <si>
    <t>35.04.06 Агроинженерия</t>
  </si>
  <si>
    <t>35.04.07 Водные биоресурсы и аквакультура</t>
  </si>
  <si>
    <t>35.04.09 Ландшафтная архитектура</t>
  </si>
  <si>
    <t>36.04.01 Ветеринарно-санитарная экспертиза</t>
  </si>
  <si>
    <t>36.04.02 Зоотехния</t>
  </si>
  <si>
    <t>38.04.01 Экономика</t>
  </si>
  <si>
    <t>38.04.02 Менеджмент</t>
  </si>
  <si>
    <t>38.04.03 Управление персоналом</t>
  </si>
  <si>
    <t>38.04.04 Государственное и муниципальное управление</t>
  </si>
  <si>
    <t>38.04.05 Бизнес-информатика</t>
  </si>
  <si>
    <t>38.04.06 Торговое дело</t>
  </si>
  <si>
    <t>38.04.07 Товароведение</t>
  </si>
  <si>
    <t>38.04.08 Финансы и кредит</t>
  </si>
  <si>
    <t>40.04.01 Юриспруденция</t>
  </si>
  <si>
    <t>43.04.02 Туризм</t>
  </si>
  <si>
    <t>44.04.01 Педагогическое образование</t>
  </si>
  <si>
    <t>44.04.02 Психолого-педагогическое образование</t>
  </si>
  <si>
    <t>44.04.04 Профессиональное обучение (по отраслям)</t>
  </si>
  <si>
    <t>код направления подготовки или специальности по ОКСО</t>
  </si>
  <si>
    <t>08.04.01 Строительство</t>
  </si>
  <si>
    <t>01.03.02 Прикладная математика и информатика</t>
  </si>
  <si>
    <t>020800 Экология и природопользование</t>
  </si>
  <si>
    <t>030500 Юриспруденция</t>
  </si>
  <si>
    <t>05.03.04 Гидрометеорология</t>
  </si>
  <si>
    <t>05.03.06 Экология и природопользование</t>
  </si>
  <si>
    <t>050100 Естественнонаучное образование</t>
  </si>
  <si>
    <t>050300 Филологическое образование</t>
  </si>
  <si>
    <t>050400 Социально-экономическое образование</t>
  </si>
  <si>
    <t>050500 Технологическое образование</t>
  </si>
  <si>
    <t>050700 Педагогика</t>
  </si>
  <si>
    <t>06.03.01 Биология</t>
  </si>
  <si>
    <t>06.03.02 Почвоведение</t>
  </si>
  <si>
    <t>07.03.01 Архитектура</t>
  </si>
  <si>
    <t>08.03.01 Строительство</t>
  </si>
  <si>
    <t>080100 Экономика</t>
  </si>
  <si>
    <t>080300 Коммерция</t>
  </si>
  <si>
    <t>080500 Менеджмент</t>
  </si>
  <si>
    <t>080800 Прикладная информатика</t>
  </si>
  <si>
    <t>09.03.01 Информатика и вычислительная техника</t>
  </si>
  <si>
    <t>09.03.02 Информационные системы и технологии</t>
  </si>
  <si>
    <t>09.03.03 Прикладная информатика</t>
  </si>
  <si>
    <t>10.03.01 Информационная безопасность</t>
  </si>
  <si>
    <t>110100 Агрохимия и агропочвоведение</t>
  </si>
  <si>
    <t>110200 Агрономия</t>
  </si>
  <si>
    <t>110300 Агроинженерия</t>
  </si>
  <si>
    <t>110400 Зоотехния</t>
  </si>
  <si>
    <t>110500 Ветеринарно-санитарная экспертиза</t>
  </si>
  <si>
    <t>110900 Водные биоресурсы и аквакультура</t>
  </si>
  <si>
    <t>111300 Садоводство</t>
  </si>
  <si>
    <t>120300 Землеустройство и кадастры</t>
  </si>
  <si>
    <t>13.03.01 Теплоэнергетика и теплотехника</t>
  </si>
  <si>
    <t>13.03.02 Электроэнергетика и электротехника</t>
  </si>
  <si>
    <t>140600 Электротехника, электромеханика и электротехнологии</t>
  </si>
  <si>
    <t>15.03.02 Технологические машины и оборудование</t>
  </si>
  <si>
    <t>15.03.04 Автоматизация технологических процессов и производств</t>
  </si>
  <si>
    <t>18.03.01 Химическая технология</t>
  </si>
  <si>
    <t>19.03.01 Биотехнология</t>
  </si>
  <si>
    <t>19.03.02 Продукты питания из растительного сырья</t>
  </si>
  <si>
    <t>19.03.03 Продукты питания животного происхождения</t>
  </si>
  <si>
    <t>19.03.04 Технология продукции и организация общественного питания</t>
  </si>
  <si>
    <t>190100 Наземные транспортные системы</t>
  </si>
  <si>
    <t>20.03.01 Техносферная безопасность</t>
  </si>
  <si>
    <t>20.03.02 Природообустройство и водопользование</t>
  </si>
  <si>
    <t>200500 Метрология, стандартизация и сертификация</t>
  </si>
  <si>
    <t>21.03.02 Землеустройство и кадастры</t>
  </si>
  <si>
    <t>21.03.03 Геодезия и дистанционное зондирование</t>
  </si>
  <si>
    <t>23.03.01 Технология транспортных процессов</t>
  </si>
  <si>
    <t>23.03.02 Наземные транспортно-технологические комплексы</t>
  </si>
  <si>
    <t>23.03.03 Эксплуатация транспортно-технологических машин и комплексов</t>
  </si>
  <si>
    <t>250100 Лесное дело</t>
  </si>
  <si>
    <t>250300 Технология и оборудование лесозаготовительных и деревообрабатывающих производств</t>
  </si>
  <si>
    <t>260100 Технология продуктов питания</t>
  </si>
  <si>
    <t>27.03.01 Стандартизация и метрология</t>
  </si>
  <si>
    <t>27.03.02 Управление качеством</t>
  </si>
  <si>
    <t>27.03.04 Управление в технических системах</t>
  </si>
  <si>
    <t>270100 Строительство</t>
  </si>
  <si>
    <t>280400 Природообустройство</t>
  </si>
  <si>
    <t>35.03.01 Лесное дело</t>
  </si>
  <si>
    <t>35.03.02 Технология лесозаготовительных и деревоперерабатывающих производств</t>
  </si>
  <si>
    <t>35.03.03 Агрохимия и агропочвоведение</t>
  </si>
  <si>
    <t>35.03.04 Агрономия</t>
  </si>
  <si>
    <t>35.03.05 Садоводство</t>
  </si>
  <si>
    <t>35.03.06 Агроинженерия</t>
  </si>
  <si>
    <t>35.03.07 Технология производства и переработки сельскохозяйственной продукции</t>
  </si>
  <si>
    <t>35.03.08 Водные биоресурсы и аквакультура</t>
  </si>
  <si>
    <t>35.03.10 Ландшафтная архитектура</t>
  </si>
  <si>
    <t>36.03.01 Ветеринарно-санитарная экспертиза</t>
  </si>
  <si>
    <t>36.03.02 Зоотехния</t>
  </si>
  <si>
    <t>38.03.01 Экономика</t>
  </si>
  <si>
    <t>38.03.02 Менеджмент</t>
  </si>
  <si>
    <t>38.03.03 Управление персоналом</t>
  </si>
  <si>
    <t>38.03.04 Государственное и муниципальное управление</t>
  </si>
  <si>
    <t>38.03.05 Бизнес-информатика</t>
  </si>
  <si>
    <t>38.03.06 Торговое дело</t>
  </si>
  <si>
    <t>38.03.07 Товароведение</t>
  </si>
  <si>
    <t>39.03.01 Социология</t>
  </si>
  <si>
    <t>39.03.02 Социальная работа</t>
  </si>
  <si>
    <t>39.03.03 Организация работы с молодежью</t>
  </si>
  <si>
    <t>40.03.01 Юриспруденция</t>
  </si>
  <si>
    <t>41.03.05 Международные отношения</t>
  </si>
  <si>
    <t>42.03.01 Реклама и связи с общественностью</t>
  </si>
  <si>
    <t>43.03.01 Сервис</t>
  </si>
  <si>
    <t>43.03.02 Туризм</t>
  </si>
  <si>
    <t>43.03.03 Гостиничное дело</t>
  </si>
  <si>
    <t>44.03.01 Педагогическое образование</t>
  </si>
  <si>
    <t>44.03.02 Психолого-педагогическое образование</t>
  </si>
  <si>
    <t>44.03.04 Профессиональное обучение (по отраслям)</t>
  </si>
  <si>
    <t>44.03.05 Педагогическое образование (с двумя профилями подготовки)</t>
  </si>
  <si>
    <t>51.03.03 Социально-культурная деятельность</t>
  </si>
  <si>
    <t>54.03.01 Дизайн</t>
  </si>
  <si>
    <t>020201 Биология</t>
  </si>
  <si>
    <t>020209 Микробиология</t>
  </si>
  <si>
    <t>020701 Почвоведение</t>
  </si>
  <si>
    <t>020801 Экология</t>
  </si>
  <si>
    <t>020802 Природопользование</t>
  </si>
  <si>
    <t>020803 Биоэкология</t>
  </si>
  <si>
    <t>030501 Юриспруденция</t>
  </si>
  <si>
    <t>030502 Судебная экспертиза</t>
  </si>
  <si>
    <t>030602 Связи с общественностью</t>
  </si>
  <si>
    <t>032301 Регионоведение</t>
  </si>
  <si>
    <t>040101 Социальная работа</t>
  </si>
  <si>
    <t>040104 Организация работы с молодежью</t>
  </si>
  <si>
    <t>050102 Биология</t>
  </si>
  <si>
    <t>050104 Безопасность жизнедеятельности</t>
  </si>
  <si>
    <t>050301 Русский язык и литература</t>
  </si>
  <si>
    <t>050401 История</t>
  </si>
  <si>
    <t>050402 Юриспруденция</t>
  </si>
  <si>
    <t>050501 Профессиональное обучение (по отраслям)</t>
  </si>
  <si>
    <t>050502 Технология и предпринимательство</t>
  </si>
  <si>
    <t>050703 Дошкольная педагогика и психология</t>
  </si>
  <si>
    <t>050708 Педагогика и методика начального образования</t>
  </si>
  <si>
    <t>070601 Дизайн</t>
  </si>
  <si>
    <t>08.05.01 Строительство уникальных зданий и сооружений</t>
  </si>
  <si>
    <t>080102 Мировая экономика</t>
  </si>
  <si>
    <t>080105 Финансы и кредит</t>
  </si>
  <si>
    <t>080107 Налоги и налогообложение</t>
  </si>
  <si>
    <t>080109 Бухгалтерский учет, анализ и аудит</t>
  </si>
  <si>
    <t>080111 Маркетинг</t>
  </si>
  <si>
    <t>080115 Таможенное дело</t>
  </si>
  <si>
    <t>080116 Математические методы в экономике</t>
  </si>
  <si>
    <t>080301 Коммерция (торговое дело)</t>
  </si>
  <si>
    <t>080401 Товароведение и экспертиза товаров (по областям применения)</t>
  </si>
  <si>
    <t>080502 Экономика и управление на предприятии (по отраслям)</t>
  </si>
  <si>
    <t>080504 Государственное и муниципальное управление</t>
  </si>
  <si>
    <t>080505 Управление персоналом</t>
  </si>
  <si>
    <t>080506 Логистика и управление цепями поставок</t>
  </si>
  <si>
    <t>080507 Менеджмент организации</t>
  </si>
  <si>
    <t>080601 Статистика</t>
  </si>
  <si>
    <t>080801 Прикладная информатика</t>
  </si>
  <si>
    <t>090105 Комплексное обеспечение информационной безопасности автоматизированных систем</t>
  </si>
  <si>
    <t>10.05.03 Информационная безопасность автоматизированных систем</t>
  </si>
  <si>
    <t>100103 Социально-культурный сервис и туризм</t>
  </si>
  <si>
    <t>110101 Агрохимия и агропочвоведение</t>
  </si>
  <si>
    <t>110102 Агроэкология</t>
  </si>
  <si>
    <t>110201 Агрономия</t>
  </si>
  <si>
    <t>110202 Плодоовощеводство и виноградарство</t>
  </si>
  <si>
    <t>110203 Защита растений</t>
  </si>
  <si>
    <t>110204 Селекция и генетика сельскохозяйственных культур</t>
  </si>
  <si>
    <t>110301 Механизация сельского хозяйства</t>
  </si>
  <si>
    <t>110302 Электрификация и автоматизация сельского хозяйства</t>
  </si>
  <si>
    <t>110303 Механизация переработки сельскохозяйственной продукции</t>
  </si>
  <si>
    <t>110304 Технология обслуживания и ремонта машин в агропромышленном комплексе</t>
  </si>
  <si>
    <t>110305 Технология производства и переработки сельскохозяйственной продукции</t>
  </si>
  <si>
    <t>110401 Зоотехния</t>
  </si>
  <si>
    <t>110501 Ветеринарно-санитарная экспертиза</t>
  </si>
  <si>
    <t>110901 Водные биоресурсы и аквакультура</t>
  </si>
  <si>
    <t>111201 Ветеринария</t>
  </si>
  <si>
    <t>120101 Прикладная геодезия</t>
  </si>
  <si>
    <t>120301 Землеустройство</t>
  </si>
  <si>
    <t>120302 Земельный кадастр</t>
  </si>
  <si>
    <t>120303 Городской кадастр</t>
  </si>
  <si>
    <t>13.05.01 Тепло- и электрообеспечение специальных технических систем и объектов</t>
  </si>
  <si>
    <t>140106 Энергообеспечение предприятий</t>
  </si>
  <si>
    <t>140211 Электроснабжение</t>
  </si>
  <si>
    <t>150405 Машины и оборудование лесного комплекса</t>
  </si>
  <si>
    <t>190206 Сельскохозяйственные машины и оборудование</t>
  </si>
  <si>
    <t>190207 Машины и оборудование природообустройства и защиты окружающей среды</t>
  </si>
  <si>
    <t>190601 Автомобили и автомобильное хозяйство</t>
  </si>
  <si>
    <t>190603 Сервис транспортных и технологических машин и оборудования (по отраслям)</t>
  </si>
  <si>
    <t>190701 Организация перевозок и управление на транспорте (по видам)</t>
  </si>
  <si>
    <t>190702 Организация и безопасность движения</t>
  </si>
  <si>
    <t>20.05.01 Пожарная безопасность</t>
  </si>
  <si>
    <t>200503 Стандартизация и сертификация</t>
  </si>
  <si>
    <t>21.05.01 Прикладная геодезия</t>
  </si>
  <si>
    <t>220301 Автоматизация технологических процессов и производств (по отраслям)</t>
  </si>
  <si>
    <t>220501 Управление качеством</t>
  </si>
  <si>
    <t>23.05.01 Наземные и транспортно-технологические средства</t>
  </si>
  <si>
    <t>230102 Автоматизированные системы обработки информации и управления</t>
  </si>
  <si>
    <t>230201 Информационные системы и технологии</t>
  </si>
  <si>
    <t>240901 Биотехнология</t>
  </si>
  <si>
    <t>240902 Пищевая биотехнология</t>
  </si>
  <si>
    <t>250201 Лесное хозяйство</t>
  </si>
  <si>
    <t>250203 Садово-парковое и ландшафтное строительство</t>
  </si>
  <si>
    <t>250401 Лесоинженерное дело</t>
  </si>
  <si>
    <t>250403 Технология деревообработки</t>
  </si>
  <si>
    <t>260201 Технология хранения и переработки зерна</t>
  </si>
  <si>
    <t>260202 Технология хлеба, кондитерских и макаронных изделий</t>
  </si>
  <si>
    <t>260204 Технология бродильных производств и виноделие</t>
  </si>
  <si>
    <t>260301 Технология мяса и мясных продуктов</t>
  </si>
  <si>
    <t>260302 Технология рыбы и рыбных продуктов</t>
  </si>
  <si>
    <t>260303 Технология молока и молочных продуктов</t>
  </si>
  <si>
    <t>260401 Технология жиров, эфирных масел и парфюмерно-косметических продуктов</t>
  </si>
  <si>
    <t>260501 Технология продуктов общественного питания</t>
  </si>
  <si>
    <t>260503 Технология субтропических и пищевкусовых продуктов</t>
  </si>
  <si>
    <t>260504 Технология консервов и пищеконцентратов</t>
  </si>
  <si>
    <t>260601 Машины и аппараты пищевых производств</t>
  </si>
  <si>
    <t>260602 Пищевая инженерия малых предприятий</t>
  </si>
  <si>
    <t>270102 Промышленное и гражданское строительство</t>
  </si>
  <si>
    <t>270104 Гидротехническое строительство</t>
  </si>
  <si>
    <t>270105 Городское строительство и хозяйство</t>
  </si>
  <si>
    <t>270109 Теплогазоснабжение и вентиляция</t>
  </si>
  <si>
    <t>270114 Проектирование зданий</t>
  </si>
  <si>
    <t>270115 Экспертиза и управление недвижимостью</t>
  </si>
  <si>
    <t>270205 Автомобильные дороги и аэродромы</t>
  </si>
  <si>
    <t>270301 Архитектура</t>
  </si>
  <si>
    <t>280101 Безопасность жизнедеятельности в техносфере</t>
  </si>
  <si>
    <t>280102 Безопасность технологических процессов и производств</t>
  </si>
  <si>
    <t>280103 Защита в чрезвычайных ситуациях</t>
  </si>
  <si>
    <t>280104 Пожарная безопасность</t>
  </si>
  <si>
    <t>280201 Охрана окружающей среды и рациональное использование природных ресурсов</t>
  </si>
  <si>
    <t>280202 Инженерная защита окружающей среды</t>
  </si>
  <si>
    <t>280301 Инженерные системы сельскохозяйственного водоснабжения, обводнения и водоотведения</t>
  </si>
  <si>
    <t>280302 Комплексное использование и охрана водных ресурсов</t>
  </si>
  <si>
    <t>280401 Мелиорация, рекультивация и охрана земель</t>
  </si>
  <si>
    <t>280402 Природоохранное обустройство территорий</t>
  </si>
  <si>
    <t>36.05.01 Ветеринария</t>
  </si>
  <si>
    <t>38.05.01 Экономическая безопасность</t>
  </si>
  <si>
    <t>38.05.02 Таможенное дело</t>
  </si>
  <si>
    <t>40.05.02 Правоохранительная деятельность</t>
  </si>
  <si>
    <t>40.05.03 Судебная экспертиза</t>
  </si>
  <si>
    <t>* -  в приложении к форме отчета необходимо указать: организационно-правовую форму организации, наименование организации, вид деятельности организации, количество выпускников трудоустроенных в каждую организацию (для заполнения приложения необходимо нажать на слово Приложение расположенное в строке 297)</t>
  </si>
  <si>
    <t>Сведения о трудоустройстве выпускников, окончивших образовательную организацию, реализующую программы высшего образования 
в 2016 году (по состоянию на 1 января следующего за отчетным годом)</t>
  </si>
  <si>
    <t>Руководитель органа исполнительной власти субъекта РФ по сельскому хозяйству</t>
  </si>
  <si>
    <t>ООО</t>
  </si>
  <si>
    <t xml:space="preserve"> "Талица"</t>
  </si>
  <si>
    <t>сельское хозяйство</t>
  </si>
  <si>
    <t>"Варзи Ятчи"</t>
  </si>
  <si>
    <t>"Туташево"</t>
  </si>
  <si>
    <t>ИП КФХ</t>
  </si>
  <si>
    <t>Белоусов А.А.</t>
  </si>
  <si>
    <t>"Труд"</t>
  </si>
  <si>
    <t>"Первый май"</t>
  </si>
  <si>
    <t>СПК</t>
  </si>
  <si>
    <t>"колхоз Звезда"</t>
  </si>
  <si>
    <t>КФХ</t>
  </si>
  <si>
    <t>Кельмурзина В.М.</t>
  </si>
  <si>
    <t>"Восточный"</t>
  </si>
  <si>
    <t>"Зуринский Агрокомплекс</t>
  </si>
  <si>
    <t xml:space="preserve">СХПК </t>
  </si>
  <si>
    <t>"Город Октябрь"</t>
  </si>
  <si>
    <t>СХП "Жуе Можга"</t>
  </si>
  <si>
    <t xml:space="preserve">СПК </t>
  </si>
  <si>
    <t>"Михайловское"</t>
  </si>
  <si>
    <t>"Батыр"</t>
  </si>
  <si>
    <t>ИТОГО</t>
  </si>
  <si>
    <t>"Девятово"</t>
  </si>
  <si>
    <t>"Держава"</t>
  </si>
  <si>
    <t>"Западный"</t>
  </si>
  <si>
    <t>"Энергия"</t>
  </si>
  <si>
    <t>"Колхоз Путь к коммунизму"</t>
  </si>
  <si>
    <t>"Петухово"</t>
  </si>
  <si>
    <t>"Аксакшур"</t>
  </si>
  <si>
    <t>"Правда"</t>
  </si>
  <si>
    <t>Владимиров В.С.</t>
  </si>
  <si>
    <t>ОАО</t>
  </si>
  <si>
    <t>"Агро-Нива"</t>
  </si>
  <si>
    <t>"Красный труженик"</t>
  </si>
  <si>
    <t>"Родина"</t>
  </si>
  <si>
    <t>"Агро-Кама"</t>
  </si>
  <si>
    <t>"Увадрев"</t>
  </si>
  <si>
    <t>"Красный труженник"</t>
  </si>
  <si>
    <t>ИП</t>
  </si>
  <si>
    <t>Зубарев А.С.</t>
  </si>
  <si>
    <t>СПК-колхоз</t>
  </si>
  <si>
    <t>"Заря"</t>
  </si>
  <si>
    <t>ГКУ УР</t>
  </si>
  <si>
    <t>"Вавожское лесничество"</t>
  </si>
  <si>
    <t>АУ УР</t>
  </si>
  <si>
    <t>Завьяловолес - филиал "Удмуртлес"</t>
  </si>
  <si>
    <t>"Завьяловское лесничество"</t>
  </si>
  <si>
    <t>"Воткинское лесничество"</t>
  </si>
  <si>
    <t>"Киясовское лесничество"</t>
  </si>
  <si>
    <t>"Кизнерское лесничество"</t>
  </si>
  <si>
    <t>"Игринское лесничество"</t>
  </si>
  <si>
    <t>"Увинское лесничество"</t>
  </si>
  <si>
    <t>"Глазовское лесничество"</t>
  </si>
  <si>
    <t>"Удмуртлес" "Якшур-Бодьинское ПУ "Селтылес"</t>
  </si>
  <si>
    <t xml:space="preserve">ГКУ УР </t>
  </si>
  <si>
    <t>"Сарапульское лесничество"</t>
  </si>
  <si>
    <t>ООО СХП</t>
  </si>
  <si>
    <t>"Леон"</t>
  </si>
  <si>
    <t>БУ УР</t>
  </si>
  <si>
    <t>"Завьяловская райСББЖ"</t>
  </si>
  <si>
    <t>"Шарканская райСББЖ"</t>
  </si>
  <si>
    <t>"Дебесская райСББЖ"</t>
  </si>
  <si>
    <t>Чупин А.Н.</t>
  </si>
  <si>
    <t>"Агрохолдинг "Кама"</t>
  </si>
  <si>
    <t>"Агрокомплекс "Киясовский"</t>
  </si>
  <si>
    <t>"Рассвет"</t>
  </si>
  <si>
    <t>"Колос"</t>
  </si>
  <si>
    <t>"Колхоз имени Мичурина"</t>
  </si>
  <si>
    <t>"Нечкино"</t>
  </si>
  <si>
    <t>Колхоз (СХПК)</t>
  </si>
  <si>
    <t>"им. Мичурина"</t>
  </si>
  <si>
    <t>СПК (колхоз)</t>
  </si>
  <si>
    <t>"имени Калинина"</t>
  </si>
  <si>
    <t>"Свобода"</t>
  </si>
  <si>
    <t>"БСИС"</t>
  </si>
  <si>
    <t>"Родина-2"</t>
  </si>
  <si>
    <t>"Жуе-Можга"</t>
  </si>
  <si>
    <t>Прозоров И.П.</t>
  </si>
  <si>
    <t>СХК</t>
  </si>
  <si>
    <t>"Нива"</t>
  </si>
  <si>
    <t>"Россия"</t>
  </si>
  <si>
    <t>"Исток"</t>
  </si>
  <si>
    <t>Иванов В.А.</t>
  </si>
  <si>
    <t>Князев П.В.</t>
  </si>
  <si>
    <t>"Гигант"</t>
  </si>
  <si>
    <t>"Куркан"</t>
  </si>
  <si>
    <t>КХ</t>
  </si>
  <si>
    <t>Максиаков Н.В.</t>
  </si>
  <si>
    <t>Макшакова В.А.</t>
  </si>
  <si>
    <t>ИП ГКФХ</t>
  </si>
  <si>
    <t>Мартынов А.П.</t>
  </si>
  <si>
    <t>АО</t>
  </si>
  <si>
    <t>"Восход"</t>
  </si>
  <si>
    <t>"Югдон"</t>
  </si>
  <si>
    <t>Кузнецов А.Н.</t>
  </si>
  <si>
    <t>"Киясовский"</t>
  </si>
  <si>
    <t>"Колхоз Искра"</t>
  </si>
  <si>
    <t>"Кожильский"</t>
  </si>
  <si>
    <t>Степанов П.Г.</t>
  </si>
  <si>
    <t>"Мир"</t>
  </si>
  <si>
    <t>"Маяк"</t>
  </si>
  <si>
    <t>"Луч"</t>
  </si>
  <si>
    <t>"Учхоз Июльское Ижевской ГСХА"</t>
  </si>
  <si>
    <t>"Удмуртское по племенной работе"</t>
  </si>
  <si>
    <t>"колхоз Новый Путь"</t>
  </si>
  <si>
    <t>"Русь Агро"</t>
  </si>
  <si>
    <t>"Вылуд"</t>
  </si>
  <si>
    <t>"имени Фрунзе"</t>
  </si>
  <si>
    <t>"Какси"</t>
  </si>
  <si>
    <t>"Иргина"</t>
  </si>
  <si>
    <t>"Кигбаево Агро"</t>
  </si>
  <si>
    <t xml:space="preserve">Федеральное государственное бюджетное образовательное учреждение высшего образования Ижевская государственная сельскохозяйственная академия </t>
  </si>
  <si>
    <t>Любимов Александр Иванович</t>
  </si>
  <si>
    <t>руководитель службы трудоустройства Наумова Ирина Витальевна</t>
  </si>
  <si>
    <t>8(3412) 697201</t>
  </si>
  <si>
    <t>лесное хозяйство</t>
  </si>
  <si>
    <t>ветеринария</t>
  </si>
  <si>
    <t>выращивание и переработка с.-х. животных</t>
  </si>
  <si>
    <t>выведение и выращивание племенного скота</t>
  </si>
  <si>
    <t>Прохоров Александр Аркадьевич</t>
  </si>
  <si>
    <t>ГУП УР</t>
  </si>
  <si>
    <t>"Можга-плем"</t>
  </si>
  <si>
    <t>разведение племенного скота</t>
  </si>
  <si>
    <t>Агрофирма "Восток"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</si>
</sst>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10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i/>
      <sz val="9"/>
      <name val="Arial"/>
      <family val="2"/>
    </font>
    <font>
      <sz val="10"/>
      <color indexed="8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42" applyAlignment="1" applyProtection="1">
      <alignment/>
      <protection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 textRotation="90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14" fontId="6" fillId="0" borderId="10" xfId="0" applyNumberFormat="1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8" fillId="0" borderId="0" xfId="42" applyFont="1" applyAlignment="1" applyProtection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13" xfId="0" applyFont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49" fontId="11" fillId="0" borderId="11" xfId="0" applyNumberFormat="1" applyFont="1" applyFill="1" applyBorder="1" applyAlignment="1" applyProtection="1">
      <alignment horizontal="center" vertical="center"/>
      <protection/>
    </xf>
    <xf numFmtId="0" fontId="48" fillId="0" borderId="13" xfId="0" applyFont="1" applyBorder="1" applyAlignment="1" applyProtection="1">
      <alignment horizontal="left" vertical="top" wrapText="1"/>
      <protection/>
    </xf>
    <xf numFmtId="49" fontId="48" fillId="0" borderId="11" xfId="0" applyNumberFormat="1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1" xfId="0" applyNumberFormat="1" applyFont="1" applyBorder="1" applyAlignment="1" applyProtection="1">
      <alignment horizontal="center" vertical="center"/>
      <protection/>
    </xf>
    <xf numFmtId="0" fontId="11" fillId="34" borderId="14" xfId="0" applyFont="1" applyFill="1" applyBorder="1" applyAlignment="1" applyProtection="1">
      <alignment horizontal="center" wrapText="1"/>
      <protection locked="0"/>
    </xf>
    <xf numFmtId="49" fontId="11" fillId="34" borderId="15" xfId="0" applyNumberFormat="1" applyFont="1" applyFill="1" applyBorder="1" applyAlignment="1" applyProtection="1">
      <alignment horizont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3" xfId="0" applyFont="1" applyFill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11" fillId="34" borderId="11" xfId="0" applyNumberFormat="1" applyFont="1" applyFill="1" applyBorder="1" applyAlignment="1" applyProtection="1">
      <alignment horizontal="center" wrapText="1"/>
      <protection locked="0"/>
    </xf>
    <xf numFmtId="49" fontId="11" fillId="34" borderId="10" xfId="0" applyNumberFormat="1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left" wrapText="1"/>
      <protection/>
    </xf>
    <xf numFmtId="0" fontId="11" fillId="0" borderId="13" xfId="0" applyFont="1" applyFill="1" applyBorder="1" applyAlignment="1" applyProtection="1">
      <alignment horizontal="left" wrapText="1"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5" fillId="0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wrapText="1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34" borderId="18" xfId="0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top"/>
      <protection/>
    </xf>
    <xf numFmtId="0" fontId="0" fillId="34" borderId="18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34" borderId="18" xfId="0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14" fontId="0" fillId="34" borderId="15" xfId="0" applyNumberFormat="1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/>
      <protection/>
    </xf>
    <xf numFmtId="0" fontId="3" fillId="33" borderId="21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 vertical="top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4"/>
  <sheetViews>
    <sheetView tabSelected="1" zoomScaleSheetLayoutView="100" zoomScalePageLayoutView="0" workbookViewId="0" topLeftCell="A1">
      <pane xSplit="5" ySplit="7" topLeftCell="F13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H138" sqref="H138"/>
    </sheetView>
  </sheetViews>
  <sheetFormatPr defaultColWidth="9.00390625" defaultRowHeight="12.75"/>
  <cols>
    <col min="1" max="1" width="4.25390625" style="16" customWidth="1"/>
    <col min="2" max="2" width="38.875" style="17" customWidth="1"/>
    <col min="3" max="3" width="7.875" style="17" customWidth="1"/>
    <col min="4" max="4" width="7.875" style="17" hidden="1" customWidth="1"/>
    <col min="5" max="6" width="6.125" style="17" customWidth="1"/>
    <col min="7" max="7" width="11.375" style="17" customWidth="1"/>
    <col min="8" max="8" width="5.875" style="17" customWidth="1"/>
    <col min="9" max="9" width="4.75390625" style="17" customWidth="1"/>
    <col min="10" max="10" width="7.125" style="17" customWidth="1"/>
    <col min="11" max="11" width="7.625" style="17" customWidth="1"/>
    <col min="12" max="12" width="6.125" style="17" customWidth="1"/>
    <col min="13" max="13" width="7.25390625" style="17" customWidth="1"/>
    <col min="14" max="14" width="5.625" style="17" customWidth="1"/>
    <col min="15" max="15" width="5.00390625" style="17" customWidth="1"/>
    <col min="16" max="16" width="5.25390625" style="17" customWidth="1"/>
    <col min="17" max="17" width="4.875" style="16" customWidth="1"/>
    <col min="18" max="16384" width="9.125" style="17" customWidth="1"/>
  </cols>
  <sheetData>
    <row r="1" spans="1:16" ht="32.25" customHeight="1">
      <c r="A1" s="88" t="s">
        <v>484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38.25" customHeight="1">
      <c r="A3" s="89" t="s">
        <v>9</v>
      </c>
      <c r="B3" s="89"/>
      <c r="C3" s="43"/>
      <c r="D3" s="90" t="s">
        <v>597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5" spans="1:17" s="19" customFormat="1" ht="11.25">
      <c r="A5" s="91" t="s">
        <v>0</v>
      </c>
      <c r="B5" s="91" t="s">
        <v>1</v>
      </c>
      <c r="C5" s="80" t="s">
        <v>183</v>
      </c>
      <c r="D5" s="83" t="s">
        <v>271</v>
      </c>
      <c r="E5" s="91" t="s">
        <v>126</v>
      </c>
      <c r="F5" s="91"/>
      <c r="G5" s="103" t="s">
        <v>158</v>
      </c>
      <c r="H5" s="103"/>
      <c r="I5" s="103"/>
      <c r="J5" s="103"/>
      <c r="K5" s="103"/>
      <c r="L5" s="103"/>
      <c r="M5" s="104"/>
      <c r="N5" s="80" t="s">
        <v>139</v>
      </c>
      <c r="O5" s="83" t="s">
        <v>175</v>
      </c>
      <c r="P5" s="83" t="s">
        <v>8</v>
      </c>
      <c r="Q5" s="80" t="s">
        <v>165</v>
      </c>
    </row>
    <row r="6" spans="1:17" s="19" customFormat="1" ht="338.25">
      <c r="A6" s="91"/>
      <c r="B6" s="91"/>
      <c r="C6" s="81"/>
      <c r="D6" s="83"/>
      <c r="E6" s="4" t="s">
        <v>2</v>
      </c>
      <c r="F6" s="4" t="s">
        <v>3</v>
      </c>
      <c r="G6" s="4" t="s">
        <v>178</v>
      </c>
      <c r="H6" s="4" t="s">
        <v>4</v>
      </c>
      <c r="I6" s="4" t="s">
        <v>5</v>
      </c>
      <c r="J6" s="4" t="s">
        <v>6</v>
      </c>
      <c r="K6" s="4" t="s">
        <v>166</v>
      </c>
      <c r="L6" s="4" t="s">
        <v>7</v>
      </c>
      <c r="M6" s="4" t="s">
        <v>167</v>
      </c>
      <c r="N6" s="81"/>
      <c r="O6" s="83"/>
      <c r="P6" s="83"/>
      <c r="Q6" s="81"/>
    </row>
    <row r="7" spans="1:17" s="21" customFormat="1" ht="11.25">
      <c r="A7" s="18">
        <v>1</v>
      </c>
      <c r="B7" s="18">
        <v>2</v>
      </c>
      <c r="C7" s="18">
        <v>3</v>
      </c>
      <c r="D7" s="18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20">
        <v>13</v>
      </c>
      <c r="O7" s="20">
        <v>14</v>
      </c>
      <c r="P7" s="20">
        <v>15</v>
      </c>
      <c r="Q7" s="20">
        <v>16</v>
      </c>
    </row>
    <row r="8" spans="1:17" s="19" customFormat="1" ht="12">
      <c r="A8" s="8"/>
      <c r="B8" s="22" t="s">
        <v>120</v>
      </c>
      <c r="C8" s="22"/>
      <c r="D8" s="23"/>
      <c r="E8" s="8">
        <f aca="true" t="shared" si="0" ref="E8:Q8">E10+E166+E63</f>
        <v>526</v>
      </c>
      <c r="F8" s="8">
        <f t="shared" si="0"/>
        <v>112</v>
      </c>
      <c r="G8" s="8">
        <f t="shared" si="0"/>
        <v>141</v>
      </c>
      <c r="H8" s="8">
        <f t="shared" si="0"/>
        <v>41</v>
      </c>
      <c r="I8" s="8">
        <f t="shared" si="0"/>
        <v>3</v>
      </c>
      <c r="J8" s="8">
        <f t="shared" si="0"/>
        <v>5</v>
      </c>
      <c r="K8" s="8">
        <f t="shared" si="0"/>
        <v>59</v>
      </c>
      <c r="L8" s="8">
        <f t="shared" si="0"/>
        <v>7</v>
      </c>
      <c r="M8" s="8">
        <f t="shared" si="0"/>
        <v>83</v>
      </c>
      <c r="N8" s="8">
        <f t="shared" si="0"/>
        <v>1</v>
      </c>
      <c r="O8" s="8">
        <f t="shared" si="0"/>
        <v>35</v>
      </c>
      <c r="P8" s="8">
        <f t="shared" si="0"/>
        <v>144</v>
      </c>
      <c r="Q8" s="8">
        <f t="shared" si="0"/>
        <v>7</v>
      </c>
    </row>
    <row r="9" spans="1:17" s="19" customFormat="1" ht="12">
      <c r="A9" s="5"/>
      <c r="B9" s="5"/>
      <c r="C9" s="5"/>
      <c r="D9" s="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3"/>
    </row>
    <row r="10" spans="1:17" s="19" customFormat="1" ht="24">
      <c r="A10" s="8"/>
      <c r="B10" s="9" t="s">
        <v>173</v>
      </c>
      <c r="C10" s="9"/>
      <c r="D10" s="10"/>
      <c r="E10" s="8">
        <f aca="true" t="shared" si="1" ref="E10:E25">SUM(G10:Q10)</f>
        <v>70</v>
      </c>
      <c r="F10" s="8">
        <f aca="true" t="shared" si="2" ref="F10:Q10">SUM(F12:F61)</f>
        <v>0</v>
      </c>
      <c r="G10" s="8">
        <f t="shared" si="2"/>
        <v>11</v>
      </c>
      <c r="H10" s="8">
        <f t="shared" si="2"/>
        <v>5</v>
      </c>
      <c r="I10" s="8">
        <f t="shared" si="2"/>
        <v>2</v>
      </c>
      <c r="J10" s="8">
        <f t="shared" si="2"/>
        <v>3</v>
      </c>
      <c r="K10" s="8">
        <f t="shared" si="2"/>
        <v>1</v>
      </c>
      <c r="L10" s="8">
        <f t="shared" si="2"/>
        <v>7</v>
      </c>
      <c r="M10" s="8">
        <f t="shared" si="2"/>
        <v>31</v>
      </c>
      <c r="N10" s="8">
        <f t="shared" si="2"/>
        <v>0</v>
      </c>
      <c r="O10" s="8">
        <f t="shared" si="2"/>
        <v>2</v>
      </c>
      <c r="P10" s="8">
        <f t="shared" si="2"/>
        <v>8</v>
      </c>
      <c r="Q10" s="8">
        <f t="shared" si="2"/>
        <v>0</v>
      </c>
    </row>
    <row r="11" spans="1:17" s="19" customFormat="1" ht="12">
      <c r="A11" s="5"/>
      <c r="B11" s="6" t="s">
        <v>39</v>
      </c>
      <c r="C11" s="6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3"/>
    </row>
    <row r="12" spans="1:17" s="19" customFormat="1" ht="12.75">
      <c r="A12" s="5">
        <v>1</v>
      </c>
      <c r="B12" s="54" t="s">
        <v>228</v>
      </c>
      <c r="C12" s="55" t="s">
        <v>195</v>
      </c>
      <c r="D12" s="56"/>
      <c r="E12" s="8">
        <f t="shared" si="1"/>
        <v>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</row>
    <row r="13" spans="1:17" s="19" customFormat="1" ht="12.75">
      <c r="A13" s="5">
        <v>2</v>
      </c>
      <c r="B13" s="54" t="s">
        <v>229</v>
      </c>
      <c r="C13" s="55" t="s">
        <v>195</v>
      </c>
      <c r="D13" s="56"/>
      <c r="E13" s="8">
        <f t="shared" si="1"/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1:17" s="19" customFormat="1" ht="12.75">
      <c r="A14" s="5">
        <v>3</v>
      </c>
      <c r="B14" s="54" t="s">
        <v>230</v>
      </c>
      <c r="C14" s="55" t="s">
        <v>195</v>
      </c>
      <c r="D14" s="56"/>
      <c r="E14" s="8">
        <f t="shared" si="1"/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</row>
    <row r="15" spans="1:17" s="19" customFormat="1" ht="12.75">
      <c r="A15" s="5">
        <v>4</v>
      </c>
      <c r="B15" s="54" t="s">
        <v>272</v>
      </c>
      <c r="C15" s="55" t="s">
        <v>195</v>
      </c>
      <c r="D15" s="56"/>
      <c r="E15" s="8">
        <f t="shared" si="1"/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</row>
    <row r="16" spans="1:17" s="19" customFormat="1" ht="25.5">
      <c r="A16" s="5">
        <v>5</v>
      </c>
      <c r="B16" s="54" t="s">
        <v>231</v>
      </c>
      <c r="C16" s="55" t="s">
        <v>195</v>
      </c>
      <c r="D16" s="56"/>
      <c r="E16" s="8">
        <f t="shared" si="1"/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</row>
    <row r="17" spans="1:17" s="19" customFormat="1" ht="12.75">
      <c r="A17" s="5">
        <v>6</v>
      </c>
      <c r="B17" s="54" t="s">
        <v>232</v>
      </c>
      <c r="C17" s="55" t="s">
        <v>195</v>
      </c>
      <c r="D17" s="56"/>
      <c r="E17" s="8">
        <f t="shared" si="1"/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</row>
    <row r="18" spans="1:17" s="19" customFormat="1" ht="12.75">
      <c r="A18" s="5">
        <v>7</v>
      </c>
      <c r="B18" s="54" t="s">
        <v>233</v>
      </c>
      <c r="C18" s="55" t="s">
        <v>195</v>
      </c>
      <c r="D18" s="56"/>
      <c r="E18" s="8">
        <f t="shared" si="1"/>
        <v>5</v>
      </c>
      <c r="F18" s="11"/>
      <c r="G18" s="11">
        <v>1</v>
      </c>
      <c r="H18" s="11"/>
      <c r="I18" s="11"/>
      <c r="J18" s="11"/>
      <c r="K18" s="11"/>
      <c r="L18" s="11"/>
      <c r="M18" s="11">
        <v>4</v>
      </c>
      <c r="N18" s="11"/>
      <c r="O18" s="11"/>
      <c r="P18" s="11"/>
      <c r="Q18" s="12"/>
    </row>
    <row r="19" spans="1:17" s="19" customFormat="1" ht="12.75">
      <c r="A19" s="5">
        <v>8</v>
      </c>
      <c r="B19" s="54" t="s">
        <v>234</v>
      </c>
      <c r="C19" s="55" t="s">
        <v>195</v>
      </c>
      <c r="D19" s="56"/>
      <c r="E19" s="8">
        <f t="shared" si="1"/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</row>
    <row r="20" spans="1:17" s="19" customFormat="1" ht="25.5">
      <c r="A20" s="5">
        <v>9</v>
      </c>
      <c r="B20" s="54" t="s">
        <v>235</v>
      </c>
      <c r="C20" s="55" t="s">
        <v>195</v>
      </c>
      <c r="D20" s="56"/>
      <c r="E20" s="8">
        <f t="shared" si="1"/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</row>
    <row r="21" spans="1:17" s="19" customFormat="1" ht="12.75">
      <c r="A21" s="5">
        <v>10</v>
      </c>
      <c r="B21" s="54" t="s">
        <v>236</v>
      </c>
      <c r="C21" s="55" t="s">
        <v>195</v>
      </c>
      <c r="D21" s="56"/>
      <c r="E21" s="8">
        <f t="shared" si="1"/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</row>
    <row r="22" spans="1:17" s="19" customFormat="1" ht="25.5">
      <c r="A22" s="5">
        <v>11</v>
      </c>
      <c r="B22" s="54" t="s">
        <v>237</v>
      </c>
      <c r="C22" s="55" t="s">
        <v>195</v>
      </c>
      <c r="D22" s="56"/>
      <c r="E22" s="8">
        <f t="shared" si="1"/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</row>
    <row r="23" spans="1:17" s="19" customFormat="1" ht="25.5">
      <c r="A23" s="5">
        <v>12</v>
      </c>
      <c r="B23" s="54" t="s">
        <v>238</v>
      </c>
      <c r="C23" s="55" t="s">
        <v>195</v>
      </c>
      <c r="D23" s="56"/>
      <c r="E23" s="8">
        <f t="shared" si="1"/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</row>
    <row r="24" spans="1:17" s="19" customFormat="1" ht="25.5">
      <c r="A24" s="5">
        <v>13</v>
      </c>
      <c r="B24" s="54" t="s">
        <v>239</v>
      </c>
      <c r="C24" s="55" t="s">
        <v>195</v>
      </c>
      <c r="D24" s="56"/>
      <c r="E24" s="8">
        <f t="shared" si="1"/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</row>
    <row r="25" spans="1:17" s="19" customFormat="1" ht="12.75">
      <c r="A25" s="5">
        <v>14</v>
      </c>
      <c r="B25" s="54" t="s">
        <v>240</v>
      </c>
      <c r="C25" s="55" t="s">
        <v>195</v>
      </c>
      <c r="D25" s="56"/>
      <c r="E25" s="8">
        <f t="shared" si="1"/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</row>
    <row r="26" spans="1:17" s="19" customFormat="1" ht="25.5">
      <c r="A26" s="5">
        <v>15</v>
      </c>
      <c r="B26" s="54" t="s">
        <v>241</v>
      </c>
      <c r="C26" s="55" t="s">
        <v>195</v>
      </c>
      <c r="D26" s="56"/>
      <c r="E26" s="8">
        <f aca="true" t="shared" si="3" ref="E26:E61">SUM(G26:Q26)</f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</row>
    <row r="27" spans="1:17" s="19" customFormat="1" ht="12.75">
      <c r="A27" s="5">
        <v>16</v>
      </c>
      <c r="B27" s="54" t="s">
        <v>242</v>
      </c>
      <c r="C27" s="55" t="s">
        <v>195</v>
      </c>
      <c r="D27" s="56"/>
      <c r="E27" s="8">
        <f t="shared" si="3"/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</row>
    <row r="28" spans="1:17" s="19" customFormat="1" ht="25.5">
      <c r="A28" s="5">
        <v>17</v>
      </c>
      <c r="B28" s="54" t="s">
        <v>243</v>
      </c>
      <c r="C28" s="55" t="s">
        <v>195</v>
      </c>
      <c r="D28" s="56"/>
      <c r="E28" s="8">
        <f t="shared" si="3"/>
        <v>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</row>
    <row r="29" spans="1:17" s="19" customFormat="1" ht="12.75">
      <c r="A29" s="5">
        <v>18</v>
      </c>
      <c r="B29" s="54" t="s">
        <v>244</v>
      </c>
      <c r="C29" s="55" t="s">
        <v>195</v>
      </c>
      <c r="D29" s="56"/>
      <c r="E29" s="8">
        <f t="shared" si="3"/>
        <v>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/>
    </row>
    <row r="30" spans="1:17" s="19" customFormat="1" ht="25.5">
      <c r="A30" s="5">
        <v>19</v>
      </c>
      <c r="B30" s="54" t="s">
        <v>245</v>
      </c>
      <c r="C30" s="55" t="s">
        <v>195</v>
      </c>
      <c r="D30" s="56"/>
      <c r="E30" s="8">
        <f t="shared" si="3"/>
        <v>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2"/>
    </row>
    <row r="31" spans="1:17" s="19" customFormat="1" ht="25.5">
      <c r="A31" s="5">
        <v>20</v>
      </c>
      <c r="B31" s="54" t="s">
        <v>246</v>
      </c>
      <c r="C31" s="55" t="s">
        <v>195</v>
      </c>
      <c r="D31" s="56"/>
      <c r="E31" s="8">
        <f t="shared" si="3"/>
        <v>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2"/>
    </row>
    <row r="32" spans="1:17" s="19" customFormat="1" ht="12.75">
      <c r="A32" s="5">
        <v>21</v>
      </c>
      <c r="B32" s="54" t="s">
        <v>247</v>
      </c>
      <c r="C32" s="55" t="s">
        <v>195</v>
      </c>
      <c r="D32" s="56"/>
      <c r="E32" s="8">
        <f t="shared" si="3"/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</row>
    <row r="33" spans="1:17" s="19" customFormat="1" ht="12.75">
      <c r="A33" s="5">
        <v>22</v>
      </c>
      <c r="B33" s="54" t="s">
        <v>248</v>
      </c>
      <c r="C33" s="55" t="s">
        <v>195</v>
      </c>
      <c r="D33" s="56"/>
      <c r="E33" s="8">
        <f t="shared" si="3"/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</row>
    <row r="34" spans="1:17" s="19" customFormat="1" ht="12.75">
      <c r="A34" s="5">
        <v>23</v>
      </c>
      <c r="B34" s="54" t="s">
        <v>249</v>
      </c>
      <c r="C34" s="55" t="s">
        <v>195</v>
      </c>
      <c r="D34" s="56"/>
      <c r="E34" s="8">
        <f t="shared" si="3"/>
        <v>9</v>
      </c>
      <c r="F34" s="11"/>
      <c r="G34" s="11">
        <v>5</v>
      </c>
      <c r="H34" s="11"/>
      <c r="I34" s="11"/>
      <c r="J34" s="11"/>
      <c r="K34" s="11">
        <v>1</v>
      </c>
      <c r="L34" s="11">
        <v>1</v>
      </c>
      <c r="M34" s="11"/>
      <c r="N34" s="11"/>
      <c r="O34" s="11"/>
      <c r="P34" s="11">
        <v>2</v>
      </c>
      <c r="Q34" s="12"/>
    </row>
    <row r="35" spans="1:17" s="19" customFormat="1" ht="12.75">
      <c r="A35" s="5">
        <v>24</v>
      </c>
      <c r="B35" s="54" t="s">
        <v>250</v>
      </c>
      <c r="C35" s="55" t="s">
        <v>195</v>
      </c>
      <c r="D35" s="56"/>
      <c r="E35" s="8">
        <f t="shared" si="3"/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</row>
    <row r="36" spans="1:17" s="19" customFormat="1" ht="12.75">
      <c r="A36" s="5">
        <v>25</v>
      </c>
      <c r="B36" s="54" t="s">
        <v>251</v>
      </c>
      <c r="C36" s="55" t="s">
        <v>195</v>
      </c>
      <c r="D36" s="56"/>
      <c r="E36" s="8">
        <f t="shared" si="3"/>
        <v>8</v>
      </c>
      <c r="F36" s="11"/>
      <c r="G36" s="11">
        <v>1</v>
      </c>
      <c r="H36" s="11">
        <v>3</v>
      </c>
      <c r="I36" s="11"/>
      <c r="J36" s="11"/>
      <c r="K36" s="11"/>
      <c r="L36" s="11">
        <v>1</v>
      </c>
      <c r="M36" s="11"/>
      <c r="N36" s="11"/>
      <c r="O36" s="11"/>
      <c r="P36" s="11">
        <v>3</v>
      </c>
      <c r="Q36" s="12"/>
    </row>
    <row r="37" spans="1:17" ht="12.75">
      <c r="A37" s="5">
        <v>26</v>
      </c>
      <c r="B37" s="54" t="s">
        <v>252</v>
      </c>
      <c r="C37" s="59" t="s">
        <v>195</v>
      </c>
      <c r="D37" s="56"/>
      <c r="E37" s="8">
        <f t="shared" si="3"/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</row>
    <row r="38" spans="1:17" ht="12.75">
      <c r="A38" s="5">
        <v>27</v>
      </c>
      <c r="B38" s="54" t="s">
        <v>253</v>
      </c>
      <c r="C38" s="59" t="s">
        <v>195</v>
      </c>
      <c r="D38" s="56"/>
      <c r="E38" s="8">
        <f t="shared" si="3"/>
        <v>25</v>
      </c>
      <c r="F38" s="11"/>
      <c r="G38" s="11">
        <v>2</v>
      </c>
      <c r="H38" s="11">
        <v>2</v>
      </c>
      <c r="I38" s="11"/>
      <c r="J38" s="11">
        <v>1</v>
      </c>
      <c r="K38" s="11"/>
      <c r="L38" s="11">
        <v>3</v>
      </c>
      <c r="M38" s="11">
        <v>13</v>
      </c>
      <c r="N38" s="11"/>
      <c r="O38" s="11">
        <v>1</v>
      </c>
      <c r="P38" s="11">
        <v>3</v>
      </c>
      <c r="Q38" s="12"/>
    </row>
    <row r="39" spans="1:17" ht="12.75">
      <c r="A39" s="5">
        <v>28</v>
      </c>
      <c r="B39" s="54" t="s">
        <v>254</v>
      </c>
      <c r="C39" s="59" t="s">
        <v>195</v>
      </c>
      <c r="D39" s="56"/>
      <c r="E39" s="8">
        <f t="shared" si="3"/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</row>
    <row r="40" spans="1:17" ht="12.75">
      <c r="A40" s="5">
        <v>29</v>
      </c>
      <c r="B40" s="54" t="s">
        <v>255</v>
      </c>
      <c r="C40" s="59" t="s">
        <v>195</v>
      </c>
      <c r="D40" s="56"/>
      <c r="E40" s="8">
        <f t="shared" si="3"/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</row>
    <row r="41" spans="1:17" ht="12.75">
      <c r="A41" s="5">
        <v>30</v>
      </c>
      <c r="B41" s="54" t="s">
        <v>256</v>
      </c>
      <c r="C41" s="59" t="s">
        <v>195</v>
      </c>
      <c r="D41" s="56"/>
      <c r="E41" s="8">
        <f t="shared" si="3"/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</row>
    <row r="42" spans="1:17" ht="12.75">
      <c r="A42" s="5">
        <v>31</v>
      </c>
      <c r="B42" s="54" t="s">
        <v>257</v>
      </c>
      <c r="C42" s="59" t="s">
        <v>195</v>
      </c>
      <c r="D42" s="56"/>
      <c r="E42" s="8">
        <f t="shared" si="3"/>
        <v>4</v>
      </c>
      <c r="F42" s="11"/>
      <c r="G42" s="11">
        <v>2</v>
      </c>
      <c r="H42" s="11"/>
      <c r="I42" s="11">
        <v>1</v>
      </c>
      <c r="J42" s="11"/>
      <c r="K42" s="11"/>
      <c r="L42" s="11"/>
      <c r="M42" s="11">
        <v>1</v>
      </c>
      <c r="N42" s="11"/>
      <c r="O42" s="11"/>
      <c r="P42" s="11"/>
      <c r="Q42" s="12"/>
    </row>
    <row r="43" spans="1:17" ht="12.75">
      <c r="A43" s="5">
        <v>32</v>
      </c>
      <c r="B43" s="54" t="s">
        <v>258</v>
      </c>
      <c r="C43" s="59" t="s">
        <v>195</v>
      </c>
      <c r="D43" s="56"/>
      <c r="E43" s="8">
        <f t="shared" si="3"/>
        <v>8</v>
      </c>
      <c r="F43" s="11"/>
      <c r="G43" s="11"/>
      <c r="H43" s="11"/>
      <c r="I43" s="11">
        <v>1</v>
      </c>
      <c r="J43" s="11"/>
      <c r="K43" s="11"/>
      <c r="L43" s="11">
        <v>2</v>
      </c>
      <c r="M43" s="11">
        <v>5</v>
      </c>
      <c r="N43" s="11"/>
      <c r="O43" s="11"/>
      <c r="P43" s="11"/>
      <c r="Q43" s="12"/>
    </row>
    <row r="44" spans="1:17" ht="12.75">
      <c r="A44" s="5">
        <v>33</v>
      </c>
      <c r="B44" s="54" t="s">
        <v>259</v>
      </c>
      <c r="C44" s="59" t="s">
        <v>195</v>
      </c>
      <c r="D44" s="56"/>
      <c r="E44" s="8">
        <f t="shared" si="3"/>
        <v>11</v>
      </c>
      <c r="F44" s="11"/>
      <c r="G44" s="11"/>
      <c r="H44" s="11"/>
      <c r="I44" s="11"/>
      <c r="J44" s="11">
        <v>2</v>
      </c>
      <c r="K44" s="11"/>
      <c r="L44" s="11"/>
      <c r="M44" s="11">
        <v>8</v>
      </c>
      <c r="N44" s="11"/>
      <c r="O44" s="11">
        <v>1</v>
      </c>
      <c r="P44" s="11"/>
      <c r="Q44" s="12"/>
    </row>
    <row r="45" spans="1:17" ht="12.75">
      <c r="A45" s="5">
        <v>34</v>
      </c>
      <c r="B45" s="54" t="s">
        <v>260</v>
      </c>
      <c r="C45" s="59" t="s">
        <v>195</v>
      </c>
      <c r="D45" s="56"/>
      <c r="E45" s="8">
        <f t="shared" si="3"/>
        <v>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</row>
    <row r="46" spans="1:17" ht="25.5">
      <c r="A46" s="5">
        <v>35</v>
      </c>
      <c r="B46" s="54" t="s">
        <v>261</v>
      </c>
      <c r="C46" s="59" t="s">
        <v>195</v>
      </c>
      <c r="D46" s="56"/>
      <c r="E46" s="8">
        <f t="shared" si="3"/>
        <v>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</row>
    <row r="47" spans="1:17" ht="12.75">
      <c r="A47" s="5">
        <v>36</v>
      </c>
      <c r="B47" s="54" t="s">
        <v>262</v>
      </c>
      <c r="C47" s="59" t="s">
        <v>195</v>
      </c>
      <c r="D47" s="56"/>
      <c r="E47" s="8">
        <f t="shared" si="3"/>
        <v>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1:17" ht="12.75">
      <c r="A48" s="5">
        <v>37</v>
      </c>
      <c r="B48" s="54" t="s">
        <v>263</v>
      </c>
      <c r="C48" s="59" t="s">
        <v>195</v>
      </c>
      <c r="D48" s="56"/>
      <c r="E48" s="8">
        <f t="shared" si="3"/>
        <v>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</row>
    <row r="49" spans="1:17" ht="12.75">
      <c r="A49" s="5">
        <v>38</v>
      </c>
      <c r="B49" s="54" t="s">
        <v>264</v>
      </c>
      <c r="C49" s="59" t="s">
        <v>195</v>
      </c>
      <c r="D49" s="60"/>
      <c r="E49" s="8">
        <f t="shared" si="3"/>
        <v>0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</row>
    <row r="50" spans="1:17" ht="12.75">
      <c r="A50" s="5">
        <v>39</v>
      </c>
      <c r="B50" s="70" t="s">
        <v>265</v>
      </c>
      <c r="C50" s="59" t="s">
        <v>195</v>
      </c>
      <c r="D50" s="62"/>
      <c r="E50" s="8">
        <f t="shared" si="3"/>
        <v>0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1:17" ht="12.75">
      <c r="A51" s="5">
        <v>40</v>
      </c>
      <c r="B51" s="71" t="s">
        <v>266</v>
      </c>
      <c r="C51" s="59" t="s">
        <v>195</v>
      </c>
      <c r="D51" s="68"/>
      <c r="E51" s="8">
        <f t="shared" si="3"/>
        <v>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2"/>
    </row>
    <row r="52" spans="1:17" ht="12.75">
      <c r="A52" s="5">
        <v>41</v>
      </c>
      <c r="B52" s="71" t="s">
        <v>267</v>
      </c>
      <c r="C52" s="59" t="s">
        <v>195</v>
      </c>
      <c r="D52" s="68"/>
      <c r="E52" s="8">
        <f t="shared" si="3"/>
        <v>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2"/>
    </row>
    <row r="53" spans="1:17" ht="12.75">
      <c r="A53" s="5">
        <v>42</v>
      </c>
      <c r="B53" s="71" t="s">
        <v>268</v>
      </c>
      <c r="C53" s="59" t="s">
        <v>195</v>
      </c>
      <c r="D53" s="68"/>
      <c r="E53" s="8">
        <f>SUM(G53:Q53)</f>
        <v>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1:17" ht="25.5">
      <c r="A54" s="5">
        <v>43</v>
      </c>
      <c r="B54" s="71" t="s">
        <v>269</v>
      </c>
      <c r="C54" s="59" t="s">
        <v>195</v>
      </c>
      <c r="D54" s="68"/>
      <c r="E54" s="8">
        <f>SUM(G54:Q54)</f>
        <v>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</row>
    <row r="55" spans="1:17" ht="25.5">
      <c r="A55" s="5">
        <v>44</v>
      </c>
      <c r="B55" s="71" t="s">
        <v>270</v>
      </c>
      <c r="C55" s="59" t="s">
        <v>195</v>
      </c>
      <c r="D55" s="68"/>
      <c r="E55" s="8">
        <f t="shared" si="3"/>
        <v>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</row>
    <row r="56" spans="1:17" ht="12.75">
      <c r="A56" s="5">
        <v>45</v>
      </c>
      <c r="B56" s="65"/>
      <c r="C56" s="62"/>
      <c r="D56" s="69"/>
      <c r="E56" s="8">
        <f>SUM(G56:Q56)</f>
        <v>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2"/>
    </row>
    <row r="57" spans="1:17" ht="12.75">
      <c r="A57" s="5">
        <v>46</v>
      </c>
      <c r="B57" s="65"/>
      <c r="C57" s="62"/>
      <c r="D57" s="69"/>
      <c r="E57" s="8">
        <f>SUM(G57:Q57)</f>
        <v>0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</row>
    <row r="58" spans="1:17" ht="12.75">
      <c r="A58" s="5">
        <v>47</v>
      </c>
      <c r="B58" s="65"/>
      <c r="C58" s="62"/>
      <c r="D58" s="69"/>
      <c r="E58" s="8">
        <f>SUM(G58:Q58)</f>
        <v>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2"/>
    </row>
    <row r="59" spans="1:17" ht="12.75">
      <c r="A59" s="5">
        <v>48</v>
      </c>
      <c r="B59" s="65"/>
      <c r="C59" s="62"/>
      <c r="D59" s="69"/>
      <c r="E59" s="8">
        <f>SUM(G59:Q59)</f>
        <v>0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2"/>
    </row>
    <row r="60" spans="1:17" ht="12.75">
      <c r="A60" s="5">
        <v>49</v>
      </c>
      <c r="B60" s="65"/>
      <c r="C60" s="62"/>
      <c r="D60" s="69"/>
      <c r="E60" s="8">
        <f>SUM(G60:Q60)</f>
        <v>0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</row>
    <row r="61" spans="1:17" ht="12.75">
      <c r="A61" s="5">
        <v>50</v>
      </c>
      <c r="B61" s="65"/>
      <c r="C61" s="62"/>
      <c r="D61" s="69"/>
      <c r="E61" s="8">
        <f t="shared" si="3"/>
        <v>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2"/>
    </row>
    <row r="62" spans="1:17" ht="12.75">
      <c r="A62" s="13"/>
      <c r="B62" s="66"/>
      <c r="C62" s="66"/>
      <c r="D62" s="67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24">
      <c r="A63" s="8"/>
      <c r="B63" s="9" t="s">
        <v>174</v>
      </c>
      <c r="C63" s="9"/>
      <c r="D63" s="10"/>
      <c r="E63" s="8">
        <f>SUM(G63:Q63)</f>
        <v>430</v>
      </c>
      <c r="F63" s="8">
        <f aca="true" t="shared" si="4" ref="F63:Q63">SUM(F65:F164)</f>
        <v>102</v>
      </c>
      <c r="G63" s="8">
        <f t="shared" si="4"/>
        <v>111</v>
      </c>
      <c r="H63" s="8">
        <f t="shared" si="4"/>
        <v>35</v>
      </c>
      <c r="I63" s="8">
        <f t="shared" si="4"/>
        <v>1</v>
      </c>
      <c r="J63" s="8">
        <f t="shared" si="4"/>
        <v>2</v>
      </c>
      <c r="K63" s="8">
        <f t="shared" si="4"/>
        <v>57</v>
      </c>
      <c r="L63" s="8">
        <f t="shared" si="4"/>
        <v>0</v>
      </c>
      <c r="M63" s="8">
        <f t="shared" si="4"/>
        <v>49</v>
      </c>
      <c r="N63" s="8">
        <f t="shared" si="4"/>
        <v>1</v>
      </c>
      <c r="O63" s="8">
        <f t="shared" si="4"/>
        <v>31</v>
      </c>
      <c r="P63" s="8">
        <f t="shared" si="4"/>
        <v>136</v>
      </c>
      <c r="Q63" s="8">
        <f t="shared" si="4"/>
        <v>7</v>
      </c>
    </row>
    <row r="64" spans="1:17" ht="12.75">
      <c r="A64" s="5"/>
      <c r="B64" s="6" t="s">
        <v>39</v>
      </c>
      <c r="C64" s="6"/>
      <c r="D64" s="7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3"/>
    </row>
    <row r="65" spans="1:17" ht="25.5">
      <c r="A65" s="5">
        <v>1</v>
      </c>
      <c r="B65" s="54" t="s">
        <v>273</v>
      </c>
      <c r="C65" s="72" t="s">
        <v>195</v>
      </c>
      <c r="D65" s="56" t="s">
        <v>197</v>
      </c>
      <c r="E65" s="8">
        <f aca="true" t="shared" si="5" ref="E65:E103">SUM(G65:Q65)</f>
        <v>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1:17" ht="12.75">
      <c r="A66" s="5">
        <v>2</v>
      </c>
      <c r="B66" s="54" t="s">
        <v>274</v>
      </c>
      <c r="C66" s="72" t="s">
        <v>196</v>
      </c>
      <c r="D66" s="56" t="s">
        <v>159</v>
      </c>
      <c r="E66" s="8">
        <f t="shared" si="5"/>
        <v>0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1:17" ht="12.75">
      <c r="A67" s="5">
        <v>3</v>
      </c>
      <c r="B67" s="54" t="s">
        <v>275</v>
      </c>
      <c r="C67" s="72" t="s">
        <v>196</v>
      </c>
      <c r="D67" s="56" t="s">
        <v>10</v>
      </c>
      <c r="E67" s="8">
        <f t="shared" si="5"/>
        <v>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1:17" ht="12.75">
      <c r="A68" s="5">
        <v>4</v>
      </c>
      <c r="B68" s="54" t="s">
        <v>276</v>
      </c>
      <c r="C68" s="72" t="s">
        <v>195</v>
      </c>
      <c r="D68" s="56" t="s">
        <v>198</v>
      </c>
      <c r="E68" s="8">
        <f t="shared" si="5"/>
        <v>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1:17" ht="12.75">
      <c r="A69" s="5">
        <v>5</v>
      </c>
      <c r="B69" s="54" t="s">
        <v>277</v>
      </c>
      <c r="C69" s="72" t="s">
        <v>195</v>
      </c>
      <c r="D69" s="56" t="s">
        <v>11</v>
      </c>
      <c r="E69" s="8">
        <f t="shared" si="5"/>
        <v>0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</row>
    <row r="70" spans="1:17" ht="12.75">
      <c r="A70" s="5">
        <v>6</v>
      </c>
      <c r="B70" s="54" t="s">
        <v>278</v>
      </c>
      <c r="C70" s="72" t="s">
        <v>196</v>
      </c>
      <c r="D70" s="56" t="s">
        <v>199</v>
      </c>
      <c r="E70" s="8">
        <f t="shared" si="5"/>
        <v>0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1:17" ht="12.75">
      <c r="A71" s="5">
        <v>7</v>
      </c>
      <c r="B71" s="54" t="s">
        <v>279</v>
      </c>
      <c r="C71" s="72" t="s">
        <v>196</v>
      </c>
      <c r="D71" s="56" t="s">
        <v>12</v>
      </c>
      <c r="E71" s="8">
        <f t="shared" si="5"/>
        <v>0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1:17" ht="25.5">
      <c r="A72" s="5">
        <v>8</v>
      </c>
      <c r="B72" s="54" t="s">
        <v>280</v>
      </c>
      <c r="C72" s="72" t="s">
        <v>196</v>
      </c>
      <c r="D72" s="56" t="s">
        <v>200</v>
      </c>
      <c r="E72" s="8">
        <f t="shared" si="5"/>
        <v>0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1:17" ht="12.75">
      <c r="A73" s="5">
        <v>9</v>
      </c>
      <c r="B73" s="54" t="s">
        <v>281</v>
      </c>
      <c r="C73" s="72" t="s">
        <v>196</v>
      </c>
      <c r="D73" s="56" t="s">
        <v>168</v>
      </c>
      <c r="E73" s="8">
        <f t="shared" si="5"/>
        <v>0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1:17" ht="12.75">
      <c r="A74" s="5">
        <v>10</v>
      </c>
      <c r="B74" s="54" t="s">
        <v>282</v>
      </c>
      <c r="C74" s="72" t="s">
        <v>196</v>
      </c>
      <c r="D74" s="56" t="s">
        <v>168</v>
      </c>
      <c r="E74" s="8">
        <f t="shared" si="5"/>
        <v>0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1:17" ht="12.75">
      <c r="A75" s="5">
        <v>11</v>
      </c>
      <c r="B75" s="54" t="s">
        <v>283</v>
      </c>
      <c r="C75" s="72" t="s">
        <v>195</v>
      </c>
      <c r="D75" s="56" t="s">
        <v>13</v>
      </c>
      <c r="E75" s="8">
        <f t="shared" si="5"/>
        <v>0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1:17" ht="12.75">
      <c r="A76" s="5">
        <v>12</v>
      </c>
      <c r="B76" s="54" t="s">
        <v>284</v>
      </c>
      <c r="C76" s="72" t="s">
        <v>195</v>
      </c>
      <c r="D76" s="56" t="s">
        <v>14</v>
      </c>
      <c r="E76" s="8">
        <f t="shared" si="5"/>
        <v>0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1:17" ht="12.75">
      <c r="A77" s="5">
        <v>13</v>
      </c>
      <c r="B77" s="54" t="s">
        <v>285</v>
      </c>
      <c r="C77" s="72" t="s">
        <v>195</v>
      </c>
      <c r="D77" s="56" t="s">
        <v>201</v>
      </c>
      <c r="E77" s="8">
        <f t="shared" si="5"/>
        <v>0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2"/>
    </row>
    <row r="78" spans="1:17" ht="12.75">
      <c r="A78" s="5">
        <v>14</v>
      </c>
      <c r="B78" s="54" t="s">
        <v>286</v>
      </c>
      <c r="C78" s="72" t="s">
        <v>195</v>
      </c>
      <c r="D78" s="56" t="s">
        <v>169</v>
      </c>
      <c r="E78" s="8">
        <f t="shared" si="5"/>
        <v>0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2"/>
    </row>
    <row r="79" spans="1:17" ht="12.75">
      <c r="A79" s="5">
        <v>15</v>
      </c>
      <c r="B79" s="54" t="s">
        <v>287</v>
      </c>
      <c r="C79" s="72" t="s">
        <v>196</v>
      </c>
      <c r="D79" s="56" t="s">
        <v>184</v>
      </c>
      <c r="E79" s="8">
        <f t="shared" si="5"/>
        <v>0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2"/>
    </row>
    <row r="80" spans="1:17" ht="12.75">
      <c r="A80" s="5">
        <v>16</v>
      </c>
      <c r="B80" s="54" t="s">
        <v>288</v>
      </c>
      <c r="C80" s="72" t="s">
        <v>196</v>
      </c>
      <c r="D80" s="56" t="s">
        <v>202</v>
      </c>
      <c r="E80" s="8">
        <f t="shared" si="5"/>
        <v>0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2"/>
    </row>
    <row r="81" spans="1:17" ht="12.75">
      <c r="A81" s="5">
        <v>17</v>
      </c>
      <c r="B81" s="54" t="s">
        <v>289</v>
      </c>
      <c r="C81" s="72" t="s">
        <v>196</v>
      </c>
      <c r="D81" s="56" t="s">
        <v>15</v>
      </c>
      <c r="E81" s="8">
        <f t="shared" si="5"/>
        <v>0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"/>
    </row>
    <row r="82" spans="1:17" ht="12.75">
      <c r="A82" s="5">
        <v>18</v>
      </c>
      <c r="B82" s="54" t="s">
        <v>290</v>
      </c>
      <c r="C82" s="72" t="s">
        <v>196</v>
      </c>
      <c r="D82" s="56" t="s">
        <v>15</v>
      </c>
      <c r="E82" s="8">
        <f t="shared" si="5"/>
        <v>0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2"/>
    </row>
    <row r="83" spans="1:17" ht="25.5">
      <c r="A83" s="5">
        <v>19</v>
      </c>
      <c r="B83" s="54" t="s">
        <v>291</v>
      </c>
      <c r="C83" s="72" t="s">
        <v>195</v>
      </c>
      <c r="D83" s="56" t="s">
        <v>16</v>
      </c>
      <c r="E83" s="8">
        <f t="shared" si="5"/>
        <v>0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2"/>
    </row>
    <row r="84" spans="1:17" ht="25.5">
      <c r="A84" s="5">
        <v>20</v>
      </c>
      <c r="B84" s="54" t="s">
        <v>292</v>
      </c>
      <c r="C84" s="72" t="s">
        <v>195</v>
      </c>
      <c r="D84" s="56" t="s">
        <v>17</v>
      </c>
      <c r="E84" s="8">
        <f>SUM(G84:Q84)</f>
        <v>0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2"/>
    </row>
    <row r="85" spans="1:17" ht="12.75">
      <c r="A85" s="5">
        <v>21</v>
      </c>
      <c r="B85" s="54" t="s">
        <v>293</v>
      </c>
      <c r="C85" s="72" t="s">
        <v>195</v>
      </c>
      <c r="D85" s="56" t="s">
        <v>203</v>
      </c>
      <c r="E85" s="8">
        <f t="shared" si="5"/>
        <v>0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2"/>
    </row>
    <row r="86" spans="1:17" ht="12.75">
      <c r="A86" s="5">
        <v>22</v>
      </c>
      <c r="B86" s="54" t="s">
        <v>294</v>
      </c>
      <c r="C86" s="72" t="s">
        <v>195</v>
      </c>
      <c r="D86" s="56" t="s">
        <v>18</v>
      </c>
      <c r="E86" s="8">
        <f t="shared" si="5"/>
        <v>0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2"/>
    </row>
    <row r="87" spans="1:17" ht="12.75">
      <c r="A87" s="5">
        <v>23</v>
      </c>
      <c r="B87" s="54" t="s">
        <v>295</v>
      </c>
      <c r="C87" s="72" t="s">
        <v>196</v>
      </c>
      <c r="D87" s="56" t="s">
        <v>18</v>
      </c>
      <c r="E87" s="8">
        <f t="shared" si="5"/>
        <v>0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2"/>
    </row>
    <row r="88" spans="1:17" ht="12.75">
      <c r="A88" s="5">
        <v>24</v>
      </c>
      <c r="B88" s="54" t="s">
        <v>296</v>
      </c>
      <c r="C88" s="72" t="s">
        <v>196</v>
      </c>
      <c r="D88" s="56" t="s">
        <v>19</v>
      </c>
      <c r="E88" s="8">
        <f t="shared" si="5"/>
        <v>0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2"/>
    </row>
    <row r="89" spans="1:17" ht="12.75">
      <c r="A89" s="5">
        <v>25</v>
      </c>
      <c r="B89" s="54" t="s">
        <v>297</v>
      </c>
      <c r="C89" s="72" t="s">
        <v>196</v>
      </c>
      <c r="D89" s="56" t="s">
        <v>160</v>
      </c>
      <c r="E89" s="8">
        <f t="shared" si="5"/>
        <v>0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2"/>
    </row>
    <row r="90" spans="1:17" ht="12.75">
      <c r="A90" s="5">
        <v>26</v>
      </c>
      <c r="B90" s="54" t="s">
        <v>298</v>
      </c>
      <c r="C90" s="72" t="s">
        <v>196</v>
      </c>
      <c r="D90" s="56" t="s">
        <v>161</v>
      </c>
      <c r="E90" s="8">
        <f t="shared" si="5"/>
        <v>0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2"/>
    </row>
    <row r="91" spans="1:17" ht="12.75">
      <c r="A91" s="5">
        <v>27</v>
      </c>
      <c r="B91" s="54" t="s">
        <v>299</v>
      </c>
      <c r="C91" s="72" t="s">
        <v>196</v>
      </c>
      <c r="D91" s="56" t="s">
        <v>204</v>
      </c>
      <c r="E91" s="8">
        <f t="shared" si="5"/>
        <v>0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2"/>
    </row>
    <row r="92" spans="1:17" ht="12.75">
      <c r="A92" s="5">
        <v>28</v>
      </c>
      <c r="B92" s="54" t="s">
        <v>300</v>
      </c>
      <c r="C92" s="72" t="s">
        <v>196</v>
      </c>
      <c r="D92" s="56" t="s">
        <v>162</v>
      </c>
      <c r="E92" s="8">
        <f t="shared" si="5"/>
        <v>0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2"/>
    </row>
    <row r="93" spans="1:17" ht="12.75">
      <c r="A93" s="5">
        <v>29</v>
      </c>
      <c r="B93" s="54" t="s">
        <v>301</v>
      </c>
      <c r="C93" s="72" t="s">
        <v>196</v>
      </c>
      <c r="D93" s="56" t="s">
        <v>205</v>
      </c>
      <c r="E93" s="8">
        <f t="shared" si="5"/>
        <v>0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2"/>
    </row>
    <row r="94" spans="1:17" ht="12.75">
      <c r="A94" s="5">
        <v>30</v>
      </c>
      <c r="B94" s="54" t="s">
        <v>302</v>
      </c>
      <c r="C94" s="72" t="s">
        <v>196</v>
      </c>
      <c r="D94" s="56" t="s">
        <v>206</v>
      </c>
      <c r="E94" s="8">
        <f t="shared" si="5"/>
        <v>0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2"/>
    </row>
    <row r="95" spans="1:17" ht="12.75">
      <c r="A95" s="5">
        <v>31</v>
      </c>
      <c r="B95" s="54" t="s">
        <v>303</v>
      </c>
      <c r="C95" s="72" t="s">
        <v>195</v>
      </c>
      <c r="D95" s="56" t="s">
        <v>207</v>
      </c>
      <c r="E95" s="8">
        <f t="shared" si="5"/>
        <v>18</v>
      </c>
      <c r="F95" s="11">
        <v>6</v>
      </c>
      <c r="G95" s="11">
        <v>2</v>
      </c>
      <c r="H95" s="11">
        <v>1</v>
      </c>
      <c r="I95" s="11"/>
      <c r="J95" s="11"/>
      <c r="K95" s="11"/>
      <c r="L95" s="11"/>
      <c r="M95" s="11">
        <v>3</v>
      </c>
      <c r="N95" s="11"/>
      <c r="O95" s="11">
        <v>1</v>
      </c>
      <c r="P95" s="11">
        <v>11</v>
      </c>
      <c r="Q95" s="12"/>
    </row>
    <row r="96" spans="1:17" ht="12.75">
      <c r="A96" s="5">
        <v>32</v>
      </c>
      <c r="B96" s="54" t="s">
        <v>304</v>
      </c>
      <c r="C96" s="72" t="s">
        <v>195</v>
      </c>
      <c r="D96" s="56" t="s">
        <v>20</v>
      </c>
      <c r="E96" s="8">
        <f t="shared" si="5"/>
        <v>0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2"/>
    </row>
    <row r="97" spans="1:17" ht="25.5">
      <c r="A97" s="5">
        <v>33</v>
      </c>
      <c r="B97" s="54" t="s">
        <v>305</v>
      </c>
      <c r="C97" s="72" t="s">
        <v>196</v>
      </c>
      <c r="D97" s="56" t="s">
        <v>20</v>
      </c>
      <c r="E97" s="8">
        <f t="shared" si="5"/>
        <v>0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2"/>
    </row>
    <row r="98" spans="1:17" ht="25.5">
      <c r="A98" s="5">
        <v>34</v>
      </c>
      <c r="B98" s="54" t="s">
        <v>306</v>
      </c>
      <c r="C98" s="72" t="s">
        <v>195</v>
      </c>
      <c r="D98" s="56" t="s">
        <v>21</v>
      </c>
      <c r="E98" s="8">
        <f t="shared" si="5"/>
        <v>0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2"/>
    </row>
    <row r="99" spans="1:17" ht="25.5">
      <c r="A99" s="5">
        <v>35</v>
      </c>
      <c r="B99" s="54" t="s">
        <v>307</v>
      </c>
      <c r="C99" s="72" t="s">
        <v>195</v>
      </c>
      <c r="D99" s="56" t="s">
        <v>22</v>
      </c>
      <c r="E99" s="8">
        <f t="shared" si="5"/>
        <v>0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2"/>
    </row>
    <row r="100" spans="1:17" ht="12.75">
      <c r="A100" s="5">
        <v>36</v>
      </c>
      <c r="B100" s="54" t="s">
        <v>308</v>
      </c>
      <c r="C100" s="72" t="s">
        <v>195</v>
      </c>
      <c r="D100" s="56" t="s">
        <v>23</v>
      </c>
      <c r="E100" s="8">
        <f t="shared" si="5"/>
        <v>0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2"/>
    </row>
    <row r="101" spans="1:17" ht="12.75">
      <c r="A101" s="5">
        <v>37</v>
      </c>
      <c r="B101" s="54" t="s">
        <v>309</v>
      </c>
      <c r="C101" s="72" t="s">
        <v>195</v>
      </c>
      <c r="D101" s="56" t="s">
        <v>23</v>
      </c>
      <c r="E101" s="8">
        <f t="shared" si="5"/>
        <v>0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2"/>
    </row>
    <row r="102" spans="1:17" ht="25.5">
      <c r="A102" s="5">
        <v>38</v>
      </c>
      <c r="B102" s="54" t="s">
        <v>310</v>
      </c>
      <c r="C102" s="72" t="s">
        <v>195</v>
      </c>
      <c r="D102" s="56" t="s">
        <v>24</v>
      </c>
      <c r="E102" s="8">
        <f t="shared" si="5"/>
        <v>0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2"/>
    </row>
    <row r="103" spans="1:17" ht="25.5">
      <c r="A103" s="5">
        <v>39</v>
      </c>
      <c r="B103" s="54" t="s">
        <v>311</v>
      </c>
      <c r="C103" s="72" t="s">
        <v>195</v>
      </c>
      <c r="D103" s="56" t="s">
        <v>24</v>
      </c>
      <c r="E103" s="8">
        <f t="shared" si="5"/>
        <v>0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2"/>
    </row>
    <row r="104" spans="1:17" ht="25.5">
      <c r="A104" s="5">
        <v>40</v>
      </c>
      <c r="B104" s="54" t="s">
        <v>312</v>
      </c>
      <c r="C104" s="72" t="s">
        <v>195</v>
      </c>
      <c r="D104" s="56" t="s">
        <v>208</v>
      </c>
      <c r="E104" s="8">
        <f aca="true" t="shared" si="6" ref="E104:E164">SUM(G104:Q104)</f>
        <v>22</v>
      </c>
      <c r="F104" s="11">
        <v>5</v>
      </c>
      <c r="G104" s="11"/>
      <c r="H104" s="11">
        <v>3</v>
      </c>
      <c r="I104" s="11"/>
      <c r="J104" s="11"/>
      <c r="K104" s="11">
        <v>1</v>
      </c>
      <c r="L104" s="11"/>
      <c r="M104" s="11">
        <v>10</v>
      </c>
      <c r="N104" s="11"/>
      <c r="O104" s="11">
        <v>1</v>
      </c>
      <c r="P104" s="11">
        <v>6</v>
      </c>
      <c r="Q104" s="12">
        <v>1</v>
      </c>
    </row>
    <row r="105" spans="1:17" ht="12.75">
      <c r="A105" s="5">
        <v>41</v>
      </c>
      <c r="B105" s="54" t="s">
        <v>313</v>
      </c>
      <c r="C105" s="72" t="s">
        <v>196</v>
      </c>
      <c r="D105" s="56" t="s">
        <v>25</v>
      </c>
      <c r="E105" s="8">
        <f t="shared" si="6"/>
        <v>0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2"/>
    </row>
    <row r="106" spans="1:17" ht="12.75">
      <c r="A106" s="5">
        <v>42</v>
      </c>
      <c r="B106" s="54" t="s">
        <v>314</v>
      </c>
      <c r="C106" s="72" t="s">
        <v>195</v>
      </c>
      <c r="D106" s="56" t="s">
        <v>25</v>
      </c>
      <c r="E106" s="8">
        <f t="shared" si="6"/>
        <v>7</v>
      </c>
      <c r="F106" s="11">
        <v>4</v>
      </c>
      <c r="G106" s="11">
        <v>1</v>
      </c>
      <c r="H106" s="11">
        <v>1</v>
      </c>
      <c r="I106" s="11"/>
      <c r="J106" s="11"/>
      <c r="K106" s="11"/>
      <c r="L106" s="11"/>
      <c r="M106" s="11"/>
      <c r="N106" s="11"/>
      <c r="O106" s="11"/>
      <c r="P106" s="11">
        <v>2</v>
      </c>
      <c r="Q106" s="12">
        <v>3</v>
      </c>
    </row>
    <row r="107" spans="1:17" ht="25.5">
      <c r="A107" s="5">
        <v>43</v>
      </c>
      <c r="B107" s="54" t="s">
        <v>315</v>
      </c>
      <c r="C107" s="72" t="s">
        <v>195</v>
      </c>
      <c r="D107" s="56" t="s">
        <v>209</v>
      </c>
      <c r="E107" s="8">
        <f t="shared" si="6"/>
        <v>0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2"/>
    </row>
    <row r="108" spans="1:17" ht="25.5">
      <c r="A108" s="5">
        <v>44</v>
      </c>
      <c r="B108" s="54" t="s">
        <v>316</v>
      </c>
      <c r="C108" s="72" t="s">
        <v>196</v>
      </c>
      <c r="D108" s="56" t="s">
        <v>163</v>
      </c>
      <c r="E108" s="8">
        <f t="shared" si="6"/>
        <v>0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2"/>
    </row>
    <row r="109" spans="1:17" ht="12.75">
      <c r="A109" s="5">
        <v>45</v>
      </c>
      <c r="B109" s="54" t="s">
        <v>317</v>
      </c>
      <c r="C109" s="72" t="s">
        <v>195</v>
      </c>
      <c r="D109" s="56" t="s">
        <v>210</v>
      </c>
      <c r="E109" s="8">
        <f t="shared" si="6"/>
        <v>14</v>
      </c>
      <c r="F109" s="11">
        <v>5</v>
      </c>
      <c r="G109" s="11"/>
      <c r="H109" s="11">
        <v>2</v>
      </c>
      <c r="I109" s="11"/>
      <c r="J109" s="11"/>
      <c r="K109" s="11">
        <v>1</v>
      </c>
      <c r="L109" s="11"/>
      <c r="M109" s="11">
        <v>9</v>
      </c>
      <c r="N109" s="11"/>
      <c r="O109" s="11"/>
      <c r="P109" s="11">
        <v>2</v>
      </c>
      <c r="Q109" s="12"/>
    </row>
    <row r="110" spans="1:17" ht="25.5">
      <c r="A110" s="5">
        <v>46</v>
      </c>
      <c r="B110" s="54" t="s">
        <v>318</v>
      </c>
      <c r="C110" s="72" t="s">
        <v>195</v>
      </c>
      <c r="D110" s="56" t="s">
        <v>211</v>
      </c>
      <c r="E110" s="8">
        <f t="shared" si="6"/>
        <v>0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2"/>
    </row>
    <row r="111" spans="1:17" ht="12.75">
      <c r="A111" s="5">
        <v>47</v>
      </c>
      <c r="B111" s="54" t="s">
        <v>319</v>
      </c>
      <c r="C111" s="72" t="s">
        <v>195</v>
      </c>
      <c r="D111" s="56" t="s">
        <v>26</v>
      </c>
      <c r="E111" s="8">
        <f t="shared" si="6"/>
        <v>0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2"/>
    </row>
    <row r="112" spans="1:17" ht="25.5">
      <c r="A112" s="5">
        <v>48</v>
      </c>
      <c r="B112" s="54" t="s">
        <v>320</v>
      </c>
      <c r="C112" s="72" t="s">
        <v>195</v>
      </c>
      <c r="D112" s="56" t="s">
        <v>212</v>
      </c>
      <c r="E112" s="8">
        <f t="shared" si="6"/>
        <v>0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2"/>
    </row>
    <row r="113" spans="1:17" ht="25.5">
      <c r="A113" s="5">
        <v>49</v>
      </c>
      <c r="B113" s="54" t="s">
        <v>321</v>
      </c>
      <c r="C113" s="72" t="s">
        <v>195</v>
      </c>
      <c r="D113" s="56" t="s">
        <v>170</v>
      </c>
      <c r="E113" s="8">
        <f t="shared" si="6"/>
        <v>0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2"/>
    </row>
    <row r="114" spans="1:17" ht="12.75">
      <c r="A114" s="5">
        <v>50</v>
      </c>
      <c r="B114" s="54" t="s">
        <v>322</v>
      </c>
      <c r="C114" s="72" t="s">
        <v>196</v>
      </c>
      <c r="D114" s="56" t="s">
        <v>170</v>
      </c>
      <c r="E114" s="8">
        <f t="shared" si="6"/>
        <v>0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2"/>
    </row>
    <row r="115" spans="1:17" ht="38.25">
      <c r="A115" s="5">
        <v>51</v>
      </c>
      <c r="B115" s="54" t="s">
        <v>323</v>
      </c>
      <c r="C115" s="72" t="s">
        <v>196</v>
      </c>
      <c r="D115" s="56" t="s">
        <v>27</v>
      </c>
      <c r="E115" s="8">
        <f t="shared" si="6"/>
        <v>0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2"/>
    </row>
    <row r="116" spans="1:17" ht="12.75">
      <c r="A116" s="5">
        <v>52</v>
      </c>
      <c r="B116" s="54" t="s">
        <v>324</v>
      </c>
      <c r="C116" s="72" t="s">
        <v>196</v>
      </c>
      <c r="D116" s="56" t="s">
        <v>213</v>
      </c>
      <c r="E116" s="8">
        <f t="shared" si="6"/>
        <v>0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2"/>
    </row>
    <row r="117" spans="1:17" ht="12.75">
      <c r="A117" s="5">
        <v>53</v>
      </c>
      <c r="B117" s="54" t="s">
        <v>325</v>
      </c>
      <c r="C117" s="72" t="s">
        <v>195</v>
      </c>
      <c r="D117" s="56" t="s">
        <v>171</v>
      </c>
      <c r="E117" s="8">
        <f t="shared" si="6"/>
        <v>0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2"/>
    </row>
    <row r="118" spans="1:17" ht="12.75">
      <c r="A118" s="5">
        <v>54</v>
      </c>
      <c r="B118" s="54" t="s">
        <v>326</v>
      </c>
      <c r="C118" s="72" t="s">
        <v>195</v>
      </c>
      <c r="D118" s="56" t="s">
        <v>28</v>
      </c>
      <c r="E118" s="8">
        <f t="shared" si="6"/>
        <v>0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2"/>
    </row>
    <row r="119" spans="1:17" ht="12.75">
      <c r="A119" s="5">
        <v>55</v>
      </c>
      <c r="B119" s="54" t="s">
        <v>327</v>
      </c>
      <c r="C119" s="72" t="s">
        <v>195</v>
      </c>
      <c r="D119" s="56" t="s">
        <v>214</v>
      </c>
      <c r="E119" s="8">
        <f t="shared" si="6"/>
        <v>0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2"/>
    </row>
    <row r="120" spans="1:17" ht="12.75">
      <c r="A120" s="5">
        <v>56</v>
      </c>
      <c r="B120" s="54" t="s">
        <v>328</v>
      </c>
      <c r="C120" s="72" t="s">
        <v>196</v>
      </c>
      <c r="D120" s="56" t="s">
        <v>29</v>
      </c>
      <c r="E120" s="8">
        <f t="shared" si="6"/>
        <v>0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2"/>
    </row>
    <row r="121" spans="1:17" ht="12.75">
      <c r="A121" s="5">
        <v>57</v>
      </c>
      <c r="B121" s="54" t="s">
        <v>329</v>
      </c>
      <c r="C121" s="72" t="s">
        <v>196</v>
      </c>
      <c r="D121" s="56" t="s">
        <v>29</v>
      </c>
      <c r="E121" s="8">
        <f t="shared" si="6"/>
        <v>0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2"/>
    </row>
    <row r="122" spans="1:17" ht="12.75">
      <c r="A122" s="5">
        <v>58</v>
      </c>
      <c r="B122" s="54" t="s">
        <v>330</v>
      </c>
      <c r="C122" s="72" t="s">
        <v>195</v>
      </c>
      <c r="D122" s="56" t="s">
        <v>30</v>
      </c>
      <c r="E122" s="8">
        <f t="shared" si="6"/>
        <v>32</v>
      </c>
      <c r="F122" s="11">
        <v>3</v>
      </c>
      <c r="G122" s="11">
        <v>17</v>
      </c>
      <c r="H122" s="11"/>
      <c r="I122" s="11"/>
      <c r="J122" s="11"/>
      <c r="K122" s="11">
        <v>2</v>
      </c>
      <c r="L122" s="11"/>
      <c r="M122" s="11"/>
      <c r="N122" s="11"/>
      <c r="O122" s="11">
        <v>4</v>
      </c>
      <c r="P122" s="11">
        <v>9</v>
      </c>
      <c r="Q122" s="12"/>
    </row>
    <row r="123" spans="1:17" ht="25.5">
      <c r="A123" s="5">
        <v>59</v>
      </c>
      <c r="B123" s="54" t="s">
        <v>331</v>
      </c>
      <c r="C123" s="72" t="s">
        <v>195</v>
      </c>
      <c r="D123" s="56" t="s">
        <v>179</v>
      </c>
      <c r="E123" s="8">
        <f t="shared" si="6"/>
        <v>0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2"/>
    </row>
    <row r="124" spans="1:17" ht="12.75">
      <c r="A124" s="5">
        <v>60</v>
      </c>
      <c r="B124" s="54" t="s">
        <v>332</v>
      </c>
      <c r="C124" s="72" t="s">
        <v>195</v>
      </c>
      <c r="D124" s="56" t="s">
        <v>180</v>
      </c>
      <c r="E124" s="8">
        <f t="shared" si="6"/>
        <v>19</v>
      </c>
      <c r="F124" s="11">
        <v>2</v>
      </c>
      <c r="G124" s="11">
        <v>11</v>
      </c>
      <c r="H124" s="11">
        <v>1</v>
      </c>
      <c r="I124" s="11"/>
      <c r="J124" s="11">
        <v>1</v>
      </c>
      <c r="K124" s="11"/>
      <c r="L124" s="11"/>
      <c r="M124" s="11">
        <v>1</v>
      </c>
      <c r="N124" s="11"/>
      <c r="O124" s="11"/>
      <c r="P124" s="11">
        <v>5</v>
      </c>
      <c r="Q124" s="12"/>
    </row>
    <row r="125" spans="1:17" ht="12.75">
      <c r="A125" s="5">
        <v>61</v>
      </c>
      <c r="B125" s="54" t="s">
        <v>333</v>
      </c>
      <c r="C125" s="72" t="s">
        <v>195</v>
      </c>
      <c r="D125" s="56" t="s">
        <v>215</v>
      </c>
      <c r="E125" s="8">
        <f t="shared" si="6"/>
        <v>47</v>
      </c>
      <c r="F125" s="11">
        <v>6</v>
      </c>
      <c r="G125" s="11">
        <v>27</v>
      </c>
      <c r="H125" s="11">
        <v>2</v>
      </c>
      <c r="I125" s="11"/>
      <c r="J125" s="11">
        <v>1</v>
      </c>
      <c r="K125" s="11">
        <v>1</v>
      </c>
      <c r="L125" s="11"/>
      <c r="M125" s="11"/>
      <c r="N125" s="11">
        <v>1</v>
      </c>
      <c r="O125" s="11">
        <v>5</v>
      </c>
      <c r="P125" s="11">
        <v>10</v>
      </c>
      <c r="Q125" s="12"/>
    </row>
    <row r="126" spans="1:17" ht="12.75">
      <c r="A126" s="5">
        <v>62</v>
      </c>
      <c r="B126" s="54" t="s">
        <v>334</v>
      </c>
      <c r="C126" s="72" t="s">
        <v>195</v>
      </c>
      <c r="D126" s="56" t="s">
        <v>31</v>
      </c>
      <c r="E126" s="8">
        <f t="shared" si="6"/>
        <v>0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2"/>
    </row>
    <row r="127" spans="1:17" ht="12.75">
      <c r="A127" s="5">
        <v>63</v>
      </c>
      <c r="B127" s="54" t="s">
        <v>335</v>
      </c>
      <c r="C127" s="72" t="s">
        <v>195</v>
      </c>
      <c r="D127" s="56" t="s">
        <v>216</v>
      </c>
      <c r="E127" s="8">
        <f t="shared" si="6"/>
        <v>100</v>
      </c>
      <c r="F127" s="11">
        <v>35</v>
      </c>
      <c r="G127" s="11">
        <v>14</v>
      </c>
      <c r="H127" s="11">
        <v>10</v>
      </c>
      <c r="I127" s="11"/>
      <c r="J127" s="11"/>
      <c r="K127" s="11">
        <v>1</v>
      </c>
      <c r="L127" s="11"/>
      <c r="M127" s="11">
        <v>13</v>
      </c>
      <c r="N127" s="11"/>
      <c r="O127" s="11">
        <v>15</v>
      </c>
      <c r="P127" s="11">
        <v>47</v>
      </c>
      <c r="Q127" s="12"/>
    </row>
    <row r="128" spans="1:17" ht="38.25">
      <c r="A128" s="5">
        <v>64</v>
      </c>
      <c r="B128" s="54" t="s">
        <v>336</v>
      </c>
      <c r="C128" s="72" t="s">
        <v>195</v>
      </c>
      <c r="D128" s="56" t="s">
        <v>217</v>
      </c>
      <c r="E128" s="8">
        <f t="shared" si="6"/>
        <v>42</v>
      </c>
      <c r="F128" s="11">
        <v>12</v>
      </c>
      <c r="G128" s="11">
        <v>7</v>
      </c>
      <c r="H128" s="11">
        <v>6</v>
      </c>
      <c r="I128" s="11"/>
      <c r="J128" s="11"/>
      <c r="K128" s="11">
        <v>3</v>
      </c>
      <c r="L128" s="11"/>
      <c r="M128" s="11">
        <v>2</v>
      </c>
      <c r="N128" s="11"/>
      <c r="O128" s="11">
        <v>2</v>
      </c>
      <c r="P128" s="11">
        <v>22</v>
      </c>
      <c r="Q128" s="12"/>
    </row>
    <row r="129" spans="1:17" ht="12.75">
      <c r="A129" s="5">
        <v>65</v>
      </c>
      <c r="B129" s="54" t="s">
        <v>337</v>
      </c>
      <c r="C129" s="72" t="s">
        <v>195</v>
      </c>
      <c r="D129" s="56" t="s">
        <v>172</v>
      </c>
      <c r="E129" s="8">
        <f t="shared" si="6"/>
        <v>0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2"/>
    </row>
    <row r="130" spans="1:17" ht="12.75">
      <c r="A130" s="5">
        <v>66</v>
      </c>
      <c r="B130" s="54" t="s">
        <v>338</v>
      </c>
      <c r="C130" s="72" t="s">
        <v>195</v>
      </c>
      <c r="D130" s="56" t="s">
        <v>172</v>
      </c>
      <c r="E130" s="8">
        <f t="shared" si="6"/>
        <v>0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2"/>
    </row>
    <row r="131" spans="1:17" ht="12.75">
      <c r="A131" s="5">
        <v>67</v>
      </c>
      <c r="B131" s="54" t="s">
        <v>339</v>
      </c>
      <c r="C131" s="72" t="s">
        <v>195</v>
      </c>
      <c r="D131" s="56" t="s">
        <v>218</v>
      </c>
      <c r="E131" s="8">
        <f t="shared" si="6"/>
        <v>0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2"/>
    </row>
    <row r="132" spans="1:17" ht="12.75">
      <c r="A132" s="5">
        <v>68</v>
      </c>
      <c r="B132" s="54" t="s">
        <v>340</v>
      </c>
      <c r="C132" s="72" t="s">
        <v>195</v>
      </c>
      <c r="D132" s="56" t="s">
        <v>32</v>
      </c>
      <c r="E132" s="8">
        <f t="shared" si="6"/>
        <v>40</v>
      </c>
      <c r="F132" s="11">
        <v>4</v>
      </c>
      <c r="G132" s="11">
        <v>13</v>
      </c>
      <c r="H132" s="11">
        <v>3</v>
      </c>
      <c r="I132" s="11"/>
      <c r="J132" s="11"/>
      <c r="K132" s="11"/>
      <c r="L132" s="11"/>
      <c r="M132" s="11">
        <v>1</v>
      </c>
      <c r="N132" s="11"/>
      <c r="O132" s="11">
        <v>3</v>
      </c>
      <c r="P132" s="11">
        <v>18</v>
      </c>
      <c r="Q132" s="12">
        <v>2</v>
      </c>
    </row>
    <row r="133" spans="1:17" ht="12.75">
      <c r="A133" s="5">
        <v>69</v>
      </c>
      <c r="B133" s="54" t="s">
        <v>341</v>
      </c>
      <c r="C133" s="72" t="s">
        <v>195</v>
      </c>
      <c r="D133" s="56" t="s">
        <v>32</v>
      </c>
      <c r="E133" s="8">
        <f t="shared" si="6"/>
        <v>49</v>
      </c>
      <c r="F133" s="11">
        <v>11</v>
      </c>
      <c r="G133" s="11">
        <v>14</v>
      </c>
      <c r="H133" s="11">
        <v>1</v>
      </c>
      <c r="I133" s="11">
        <v>1</v>
      </c>
      <c r="J133" s="11"/>
      <c r="K133" s="11">
        <v>25</v>
      </c>
      <c r="L133" s="11"/>
      <c r="M133" s="11">
        <v>6</v>
      </c>
      <c r="N133" s="11"/>
      <c r="O133" s="11"/>
      <c r="P133" s="11">
        <v>1</v>
      </c>
      <c r="Q133" s="12">
        <v>1</v>
      </c>
    </row>
    <row r="134" spans="1:17" ht="12.75">
      <c r="A134" s="5">
        <v>70</v>
      </c>
      <c r="B134" s="54" t="s">
        <v>342</v>
      </c>
      <c r="C134" s="72" t="s">
        <v>195</v>
      </c>
      <c r="D134" s="56" t="s">
        <v>33</v>
      </c>
      <c r="E134" s="8">
        <f t="shared" si="6"/>
        <v>40</v>
      </c>
      <c r="F134" s="11">
        <v>9</v>
      </c>
      <c r="G134" s="11">
        <v>5</v>
      </c>
      <c r="H134" s="11">
        <v>5</v>
      </c>
      <c r="I134" s="11"/>
      <c r="J134" s="11"/>
      <c r="K134" s="11">
        <v>23</v>
      </c>
      <c r="L134" s="11"/>
      <c r="M134" s="11">
        <v>4</v>
      </c>
      <c r="N134" s="11"/>
      <c r="O134" s="11"/>
      <c r="P134" s="11">
        <v>3</v>
      </c>
      <c r="Q134" s="12"/>
    </row>
    <row r="135" spans="1:17" ht="12.75">
      <c r="A135" s="5">
        <v>71</v>
      </c>
      <c r="B135" s="54" t="s">
        <v>343</v>
      </c>
      <c r="C135" s="72" t="s">
        <v>195</v>
      </c>
      <c r="D135" s="56" t="s">
        <v>219</v>
      </c>
      <c r="E135" s="8">
        <f>SUM(G135:Q135)</f>
        <v>0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2"/>
    </row>
    <row r="136" spans="1:17" ht="25.5">
      <c r="A136" s="5">
        <v>72</v>
      </c>
      <c r="B136" s="54" t="s">
        <v>344</v>
      </c>
      <c r="C136" s="72" t="s">
        <v>195</v>
      </c>
      <c r="D136" s="56" t="s">
        <v>220</v>
      </c>
      <c r="E136" s="8">
        <f t="shared" si="6"/>
        <v>0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2"/>
    </row>
    <row r="137" spans="1:17" ht="12.75">
      <c r="A137" s="5">
        <v>73</v>
      </c>
      <c r="B137" s="54" t="s">
        <v>345</v>
      </c>
      <c r="C137" s="72" t="s">
        <v>195</v>
      </c>
      <c r="D137" s="56" t="s">
        <v>34</v>
      </c>
      <c r="E137" s="8">
        <f t="shared" si="6"/>
        <v>0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2"/>
    </row>
    <row r="138" spans="1:17" ht="12.75">
      <c r="A138" s="5">
        <v>74</v>
      </c>
      <c r="B138" s="54" t="s">
        <v>346</v>
      </c>
      <c r="C138" s="72" t="s">
        <v>195</v>
      </c>
      <c r="D138" s="56" t="s">
        <v>34</v>
      </c>
      <c r="E138" s="8">
        <f t="shared" si="6"/>
        <v>0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2"/>
    </row>
    <row r="139" spans="1:17" ht="12.75">
      <c r="A139" s="5">
        <v>75</v>
      </c>
      <c r="B139" s="54" t="s">
        <v>347</v>
      </c>
      <c r="C139" s="72" t="s">
        <v>195</v>
      </c>
      <c r="D139" s="56" t="s">
        <v>181</v>
      </c>
      <c r="E139" s="8">
        <f t="shared" si="6"/>
        <v>0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2"/>
    </row>
    <row r="140" spans="1:17" ht="12.75">
      <c r="A140" s="5">
        <v>76</v>
      </c>
      <c r="B140" s="54" t="s">
        <v>348</v>
      </c>
      <c r="C140" s="72" t="s">
        <v>195</v>
      </c>
      <c r="D140" s="56" t="s">
        <v>221</v>
      </c>
      <c r="E140" s="8">
        <f t="shared" si="6"/>
        <v>0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2"/>
    </row>
    <row r="141" spans="1:17" ht="12.75">
      <c r="A141" s="5">
        <v>77</v>
      </c>
      <c r="B141" s="54" t="s">
        <v>349</v>
      </c>
      <c r="C141" s="72" t="s">
        <v>195</v>
      </c>
      <c r="D141" s="56" t="s">
        <v>35</v>
      </c>
      <c r="E141" s="8">
        <f t="shared" si="6"/>
        <v>0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2"/>
    </row>
    <row r="142" spans="1:17" ht="12.75">
      <c r="A142" s="5">
        <v>78</v>
      </c>
      <c r="B142" s="54" t="s">
        <v>350</v>
      </c>
      <c r="C142" s="72" t="s">
        <v>195</v>
      </c>
      <c r="D142" s="56" t="s">
        <v>35</v>
      </c>
      <c r="E142" s="8">
        <f t="shared" si="6"/>
        <v>0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2"/>
    </row>
    <row r="143" spans="1:17" ht="12.75">
      <c r="A143" s="5">
        <v>79</v>
      </c>
      <c r="B143" s="54" t="s">
        <v>351</v>
      </c>
      <c r="C143" s="72" t="s">
        <v>195</v>
      </c>
      <c r="D143" s="56" t="s">
        <v>36</v>
      </c>
      <c r="E143" s="8">
        <f t="shared" si="6"/>
        <v>0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2"/>
    </row>
    <row r="144" spans="1:17" ht="12.75">
      <c r="A144" s="5">
        <v>80</v>
      </c>
      <c r="B144" s="54" t="s">
        <v>352</v>
      </c>
      <c r="C144" s="72" t="s">
        <v>195</v>
      </c>
      <c r="D144" s="56" t="s">
        <v>222</v>
      </c>
      <c r="E144" s="8">
        <f t="shared" si="6"/>
        <v>0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2"/>
    </row>
    <row r="145" spans="1:17" ht="12.75">
      <c r="A145" s="5">
        <v>81</v>
      </c>
      <c r="B145" s="54" t="s">
        <v>353</v>
      </c>
      <c r="C145" s="72" t="s">
        <v>195</v>
      </c>
      <c r="D145" s="56" t="s">
        <v>182</v>
      </c>
      <c r="E145" s="8">
        <f t="shared" si="6"/>
        <v>0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2"/>
    </row>
    <row r="146" spans="1:17" ht="12.75">
      <c r="A146" s="5">
        <v>82</v>
      </c>
      <c r="B146" s="54" t="s">
        <v>354</v>
      </c>
      <c r="C146" s="72" t="s">
        <v>195</v>
      </c>
      <c r="D146" s="56" t="s">
        <v>37</v>
      </c>
      <c r="E146" s="8">
        <f t="shared" si="6"/>
        <v>0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2"/>
    </row>
    <row r="147" spans="1:17" ht="12.75">
      <c r="A147" s="5">
        <v>83</v>
      </c>
      <c r="B147" s="54" t="s">
        <v>355</v>
      </c>
      <c r="C147" s="72" t="s">
        <v>195</v>
      </c>
      <c r="D147" s="56" t="s">
        <v>38</v>
      </c>
      <c r="E147" s="8">
        <f t="shared" si="6"/>
        <v>0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2"/>
    </row>
    <row r="148" spans="1:17" ht="12.75">
      <c r="A148" s="5">
        <v>84</v>
      </c>
      <c r="B148" s="54" t="s">
        <v>356</v>
      </c>
      <c r="C148" s="72" t="s">
        <v>195</v>
      </c>
      <c r="D148" s="60" t="s">
        <v>223</v>
      </c>
      <c r="E148" s="8">
        <f t="shared" si="6"/>
        <v>0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2"/>
    </row>
    <row r="149" spans="1:17" ht="12.75">
      <c r="A149" s="5">
        <v>85</v>
      </c>
      <c r="B149" s="54" t="s">
        <v>357</v>
      </c>
      <c r="C149" s="72" t="s">
        <v>195</v>
      </c>
      <c r="D149" s="62"/>
      <c r="E149" s="8">
        <f t="shared" si="6"/>
        <v>0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2"/>
    </row>
    <row r="150" spans="1:17" ht="25.5">
      <c r="A150" s="5">
        <v>86</v>
      </c>
      <c r="B150" s="54" t="s">
        <v>358</v>
      </c>
      <c r="C150" s="72" t="s">
        <v>195</v>
      </c>
      <c r="D150" s="68"/>
      <c r="E150" s="8">
        <f t="shared" si="6"/>
        <v>0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2"/>
    </row>
    <row r="151" spans="1:17" ht="25.5">
      <c r="A151" s="5">
        <v>87</v>
      </c>
      <c r="B151" s="54" t="s">
        <v>359</v>
      </c>
      <c r="C151" s="72" t="s">
        <v>195</v>
      </c>
      <c r="D151" s="68"/>
      <c r="E151" s="8">
        <f t="shared" si="6"/>
        <v>0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2"/>
    </row>
    <row r="152" spans="1:17" ht="25.5">
      <c r="A152" s="5">
        <v>88</v>
      </c>
      <c r="B152" s="54" t="s">
        <v>360</v>
      </c>
      <c r="C152" s="72" t="s">
        <v>195</v>
      </c>
      <c r="D152" s="68"/>
      <c r="E152" s="8">
        <f aca="true" t="shared" si="7" ref="E152:E161">SUM(G152:Q152)</f>
        <v>0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2"/>
    </row>
    <row r="153" spans="1:17" ht="12.75">
      <c r="A153" s="5">
        <v>89</v>
      </c>
      <c r="B153" s="54" t="s">
        <v>361</v>
      </c>
      <c r="C153" s="72" t="s">
        <v>195</v>
      </c>
      <c r="D153" s="68"/>
      <c r="E153" s="8">
        <f t="shared" si="7"/>
        <v>0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2"/>
    </row>
    <row r="154" spans="1:17" ht="12.75">
      <c r="A154" s="5">
        <v>90</v>
      </c>
      <c r="B154" s="54" t="s">
        <v>362</v>
      </c>
      <c r="C154" s="72" t="s">
        <v>195</v>
      </c>
      <c r="D154" s="68"/>
      <c r="E154" s="8">
        <f t="shared" si="7"/>
        <v>0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2"/>
    </row>
    <row r="155" spans="1:17" ht="12.75">
      <c r="A155" s="5">
        <v>91</v>
      </c>
      <c r="B155" s="65"/>
      <c r="C155" s="62"/>
      <c r="D155" s="68"/>
      <c r="E155" s="8">
        <f t="shared" si="7"/>
        <v>0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2"/>
    </row>
    <row r="156" spans="1:17" ht="12.75">
      <c r="A156" s="5">
        <v>92</v>
      </c>
      <c r="B156" s="65"/>
      <c r="C156" s="62"/>
      <c r="D156" s="68"/>
      <c r="E156" s="8">
        <f t="shared" si="7"/>
        <v>0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2"/>
    </row>
    <row r="157" spans="1:17" ht="12.75">
      <c r="A157" s="5">
        <v>93</v>
      </c>
      <c r="B157" s="65"/>
      <c r="C157" s="62"/>
      <c r="D157" s="68"/>
      <c r="E157" s="8">
        <f t="shared" si="7"/>
        <v>0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2"/>
    </row>
    <row r="158" spans="1:17" ht="12.75">
      <c r="A158" s="5">
        <v>94</v>
      </c>
      <c r="B158" s="65"/>
      <c r="C158" s="62"/>
      <c r="D158" s="68"/>
      <c r="E158" s="8">
        <f t="shared" si="7"/>
        <v>0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2"/>
    </row>
    <row r="159" spans="1:17" ht="12.75">
      <c r="A159" s="5">
        <v>95</v>
      </c>
      <c r="B159" s="65"/>
      <c r="C159" s="62"/>
      <c r="D159" s="68"/>
      <c r="E159" s="8">
        <f t="shared" si="7"/>
        <v>0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2"/>
    </row>
    <row r="160" spans="1:17" ht="12.75">
      <c r="A160" s="5">
        <v>96</v>
      </c>
      <c r="B160" s="65"/>
      <c r="C160" s="62"/>
      <c r="D160" s="68"/>
      <c r="E160" s="8">
        <f t="shared" si="7"/>
        <v>0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2"/>
    </row>
    <row r="161" spans="1:17" ht="12.75">
      <c r="A161" s="5">
        <v>97</v>
      </c>
      <c r="B161" s="65"/>
      <c r="C161" s="62"/>
      <c r="D161" s="68"/>
      <c r="E161" s="8">
        <f t="shared" si="7"/>
        <v>0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2"/>
    </row>
    <row r="162" spans="1:17" ht="12.75">
      <c r="A162" s="5">
        <v>98</v>
      </c>
      <c r="B162" s="65"/>
      <c r="C162" s="62"/>
      <c r="D162" s="68"/>
      <c r="E162" s="8">
        <f>SUM(G162:Q162)</f>
        <v>0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2"/>
    </row>
    <row r="163" spans="1:17" ht="12.75">
      <c r="A163" s="5">
        <v>99</v>
      </c>
      <c r="B163" s="65"/>
      <c r="C163" s="62"/>
      <c r="D163" s="68"/>
      <c r="E163" s="8">
        <f t="shared" si="6"/>
        <v>0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2"/>
    </row>
    <row r="164" spans="1:17" ht="12.75">
      <c r="A164" s="5">
        <v>100</v>
      </c>
      <c r="B164" s="65"/>
      <c r="C164" s="62"/>
      <c r="D164" s="69"/>
      <c r="E164" s="8">
        <f t="shared" si="6"/>
        <v>0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2"/>
    </row>
    <row r="165" spans="1:17" ht="12.75">
      <c r="A165" s="13"/>
      <c r="B165" s="66"/>
      <c r="C165" s="66"/>
      <c r="D165" s="67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2.75">
      <c r="A166" s="14"/>
      <c r="B166" s="97" t="s">
        <v>138</v>
      </c>
      <c r="C166" s="98"/>
      <c r="D166" s="99"/>
      <c r="E166" s="14">
        <f>SUM(G166:Q166)</f>
        <v>26</v>
      </c>
      <c r="F166" s="14">
        <f aca="true" t="shared" si="8" ref="F166:Q166">SUM(F168:F292)</f>
        <v>10</v>
      </c>
      <c r="G166" s="14">
        <f t="shared" si="8"/>
        <v>19</v>
      </c>
      <c r="H166" s="14">
        <f t="shared" si="8"/>
        <v>1</v>
      </c>
      <c r="I166" s="14">
        <f t="shared" si="8"/>
        <v>0</v>
      </c>
      <c r="J166" s="14">
        <f t="shared" si="8"/>
        <v>0</v>
      </c>
      <c r="K166" s="14">
        <f t="shared" si="8"/>
        <v>1</v>
      </c>
      <c r="L166" s="14">
        <f t="shared" si="8"/>
        <v>0</v>
      </c>
      <c r="M166" s="14">
        <f t="shared" si="8"/>
        <v>3</v>
      </c>
      <c r="N166" s="14">
        <f t="shared" si="8"/>
        <v>0</v>
      </c>
      <c r="O166" s="14">
        <f t="shared" si="8"/>
        <v>2</v>
      </c>
      <c r="P166" s="14">
        <f t="shared" si="8"/>
        <v>0</v>
      </c>
      <c r="Q166" s="14">
        <f t="shared" si="8"/>
        <v>0</v>
      </c>
    </row>
    <row r="167" spans="1:17" ht="12.75">
      <c r="A167" s="13"/>
      <c r="B167" s="6" t="s">
        <v>39</v>
      </c>
      <c r="C167" s="6"/>
      <c r="D167" s="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2.75">
      <c r="A168" s="13">
        <v>1</v>
      </c>
      <c r="B168" s="54" t="s">
        <v>363</v>
      </c>
      <c r="C168" s="72" t="s">
        <v>196</v>
      </c>
      <c r="D168" s="56" t="s">
        <v>40</v>
      </c>
      <c r="E168" s="14">
        <f aca="true" t="shared" si="9" ref="E168:E240">SUM(G168:Q168)</f>
        <v>0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</row>
    <row r="169" spans="1:17" ht="12.75">
      <c r="A169" s="13">
        <v>2</v>
      </c>
      <c r="B169" s="57" t="s">
        <v>364</v>
      </c>
      <c r="C169" s="72" t="s">
        <v>196</v>
      </c>
      <c r="D169" s="58" t="s">
        <v>141</v>
      </c>
      <c r="E169" s="14">
        <f t="shared" si="9"/>
        <v>0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</row>
    <row r="170" spans="1:17" ht="12.75">
      <c r="A170" s="13">
        <v>3</v>
      </c>
      <c r="B170" s="57" t="s">
        <v>365</v>
      </c>
      <c r="C170" s="72" t="s">
        <v>196</v>
      </c>
      <c r="D170" s="58" t="s">
        <v>41</v>
      </c>
      <c r="E170" s="14">
        <f t="shared" si="9"/>
        <v>0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</row>
    <row r="171" spans="1:17" ht="12.75">
      <c r="A171" s="13">
        <v>4</v>
      </c>
      <c r="B171" s="57" t="s">
        <v>366</v>
      </c>
      <c r="C171" s="72" t="s">
        <v>196</v>
      </c>
      <c r="D171" s="58" t="s">
        <v>42</v>
      </c>
      <c r="E171" s="14">
        <f t="shared" si="9"/>
        <v>0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</row>
    <row r="172" spans="1:17" ht="12.75">
      <c r="A172" s="13">
        <v>5</v>
      </c>
      <c r="B172" s="57" t="s">
        <v>367</v>
      </c>
      <c r="C172" s="72" t="s">
        <v>196</v>
      </c>
      <c r="D172" s="58" t="s">
        <v>43</v>
      </c>
      <c r="E172" s="14">
        <f t="shared" si="9"/>
        <v>0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</row>
    <row r="173" spans="1:17" ht="12.75">
      <c r="A173" s="13">
        <v>6</v>
      </c>
      <c r="B173" s="57" t="s">
        <v>368</v>
      </c>
      <c r="C173" s="72" t="s">
        <v>196</v>
      </c>
      <c r="D173" s="58" t="s">
        <v>44</v>
      </c>
      <c r="E173" s="14">
        <f t="shared" si="9"/>
        <v>0</v>
      </c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</row>
    <row r="174" spans="1:17" ht="12.75">
      <c r="A174" s="13">
        <v>7</v>
      </c>
      <c r="B174" s="63" t="s">
        <v>369</v>
      </c>
      <c r="C174" s="72" t="s">
        <v>196</v>
      </c>
      <c r="D174" s="64" t="s">
        <v>164</v>
      </c>
      <c r="E174" s="14">
        <f>SUM(G174:Q174)</f>
        <v>0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</row>
    <row r="175" spans="1:17" ht="12.75">
      <c r="A175" s="13">
        <v>8</v>
      </c>
      <c r="B175" s="57" t="s">
        <v>370</v>
      </c>
      <c r="C175" s="72" t="s">
        <v>196</v>
      </c>
      <c r="D175" s="58" t="s">
        <v>45</v>
      </c>
      <c r="E175" s="14">
        <f t="shared" si="9"/>
        <v>0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</row>
    <row r="176" spans="1:17" ht="12.75">
      <c r="A176" s="13">
        <v>9</v>
      </c>
      <c r="B176" s="57" t="s">
        <v>371</v>
      </c>
      <c r="C176" s="72" t="s">
        <v>196</v>
      </c>
      <c r="D176" s="58" t="s">
        <v>185</v>
      </c>
      <c r="E176" s="14">
        <f t="shared" si="9"/>
        <v>0</v>
      </c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</row>
    <row r="177" spans="1:17" ht="12.75">
      <c r="A177" s="13">
        <v>10</v>
      </c>
      <c r="B177" s="57" t="s">
        <v>372</v>
      </c>
      <c r="C177" s="72" t="s">
        <v>196</v>
      </c>
      <c r="D177" s="58" t="s">
        <v>186</v>
      </c>
      <c r="E177" s="14">
        <f t="shared" si="9"/>
        <v>0</v>
      </c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</row>
    <row r="178" spans="1:17" ht="12.75">
      <c r="A178" s="13">
        <v>11</v>
      </c>
      <c r="B178" s="57" t="s">
        <v>373</v>
      </c>
      <c r="C178" s="72" t="s">
        <v>196</v>
      </c>
      <c r="D178" s="58" t="s">
        <v>142</v>
      </c>
      <c r="E178" s="14">
        <f t="shared" si="9"/>
        <v>0</v>
      </c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</row>
    <row r="179" spans="1:17" ht="12.75">
      <c r="A179" s="13">
        <v>12</v>
      </c>
      <c r="B179" s="57" t="s">
        <v>374</v>
      </c>
      <c r="C179" s="72" t="s">
        <v>196</v>
      </c>
      <c r="D179" s="58" t="s">
        <v>127</v>
      </c>
      <c r="E179" s="14">
        <f t="shared" si="9"/>
        <v>0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</row>
    <row r="180" spans="1:17" ht="12.75">
      <c r="A180" s="13">
        <v>13</v>
      </c>
      <c r="B180" s="57" t="s">
        <v>375</v>
      </c>
      <c r="C180" s="72" t="s">
        <v>196</v>
      </c>
      <c r="D180" s="58" t="s">
        <v>156</v>
      </c>
      <c r="E180" s="14">
        <f t="shared" si="9"/>
        <v>0</v>
      </c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</row>
    <row r="181" spans="1:17" ht="12.75">
      <c r="A181" s="13">
        <v>14</v>
      </c>
      <c r="B181" s="57" t="s">
        <v>376</v>
      </c>
      <c r="C181" s="72" t="s">
        <v>196</v>
      </c>
      <c r="D181" s="58" t="s">
        <v>46</v>
      </c>
      <c r="E181" s="14">
        <f t="shared" si="9"/>
        <v>0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</row>
    <row r="182" spans="1:17" ht="12.75">
      <c r="A182" s="13">
        <v>15</v>
      </c>
      <c r="B182" s="57" t="s">
        <v>377</v>
      </c>
      <c r="C182" s="72" t="s">
        <v>196</v>
      </c>
      <c r="D182" s="58" t="s">
        <v>143</v>
      </c>
      <c r="E182" s="14">
        <f t="shared" si="9"/>
        <v>0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</row>
    <row r="183" spans="1:17" ht="12.75">
      <c r="A183" s="13">
        <v>16</v>
      </c>
      <c r="B183" s="57" t="s">
        <v>378</v>
      </c>
      <c r="C183" s="72" t="s">
        <v>196</v>
      </c>
      <c r="D183" s="58" t="s">
        <v>144</v>
      </c>
      <c r="E183" s="14">
        <f t="shared" si="9"/>
        <v>0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</row>
    <row r="184" spans="1:17" ht="12.75">
      <c r="A184" s="13">
        <v>17</v>
      </c>
      <c r="B184" s="57" t="s">
        <v>379</v>
      </c>
      <c r="C184" s="72" t="s">
        <v>196</v>
      </c>
      <c r="D184" s="58" t="s">
        <v>191</v>
      </c>
      <c r="E184" s="14">
        <f aca="true" t="shared" si="10" ref="E184:E190">SUM(G184:Q184)</f>
        <v>0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</row>
    <row r="185" spans="1:17" ht="25.5">
      <c r="A185" s="13">
        <v>18</v>
      </c>
      <c r="B185" s="57" t="s">
        <v>380</v>
      </c>
      <c r="C185" s="72" t="s">
        <v>196</v>
      </c>
      <c r="D185" s="58" t="s">
        <v>192</v>
      </c>
      <c r="E185" s="14">
        <f t="shared" si="10"/>
        <v>0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</row>
    <row r="186" spans="1:17" ht="12.75">
      <c r="A186" s="13">
        <v>19</v>
      </c>
      <c r="B186" s="57" t="s">
        <v>381</v>
      </c>
      <c r="C186" s="72" t="s">
        <v>196</v>
      </c>
      <c r="D186" s="58" t="s">
        <v>224</v>
      </c>
      <c r="E186" s="14">
        <f>SUM(G186:Q186)</f>
        <v>0</v>
      </c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</row>
    <row r="187" spans="1:17" ht="12.75">
      <c r="A187" s="13">
        <v>20</v>
      </c>
      <c r="B187" s="57" t="s">
        <v>382</v>
      </c>
      <c r="C187" s="72" t="s">
        <v>196</v>
      </c>
      <c r="D187" s="58" t="s">
        <v>47</v>
      </c>
      <c r="E187" s="14">
        <f t="shared" si="10"/>
        <v>0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</row>
    <row r="188" spans="1:17" ht="25.5">
      <c r="A188" s="13">
        <v>21</v>
      </c>
      <c r="B188" s="57" t="s">
        <v>383</v>
      </c>
      <c r="C188" s="72" t="s">
        <v>196</v>
      </c>
      <c r="D188" s="58" t="s">
        <v>48</v>
      </c>
      <c r="E188" s="14">
        <f t="shared" si="10"/>
        <v>0</v>
      </c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</row>
    <row r="189" spans="1:17" ht="12.75">
      <c r="A189" s="13">
        <v>22</v>
      </c>
      <c r="B189" s="57" t="s">
        <v>384</v>
      </c>
      <c r="C189" s="72" t="s">
        <v>196</v>
      </c>
      <c r="D189" s="58" t="s">
        <v>193</v>
      </c>
      <c r="E189" s="14">
        <f t="shared" si="10"/>
        <v>0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</row>
    <row r="190" spans="1:17" ht="25.5">
      <c r="A190" s="13">
        <v>23</v>
      </c>
      <c r="B190" s="57" t="s">
        <v>385</v>
      </c>
      <c r="C190" s="72" t="s">
        <v>195</v>
      </c>
      <c r="D190" s="58" t="s">
        <v>194</v>
      </c>
      <c r="E190" s="14">
        <f t="shared" si="10"/>
        <v>0</v>
      </c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</row>
    <row r="191" spans="1:17" ht="12.75">
      <c r="A191" s="13">
        <v>24</v>
      </c>
      <c r="B191" s="57" t="s">
        <v>386</v>
      </c>
      <c r="C191" s="72" t="s">
        <v>196</v>
      </c>
      <c r="D191" s="58" t="s">
        <v>49</v>
      </c>
      <c r="E191" s="14">
        <f t="shared" si="9"/>
        <v>0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</row>
    <row r="192" spans="1:17" ht="12.75">
      <c r="A192" s="13">
        <v>25</v>
      </c>
      <c r="B192" s="57" t="s">
        <v>387</v>
      </c>
      <c r="C192" s="72" t="s">
        <v>196</v>
      </c>
      <c r="D192" s="58" t="s">
        <v>187</v>
      </c>
      <c r="E192" s="14">
        <f t="shared" si="9"/>
        <v>0</v>
      </c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</row>
    <row r="193" spans="1:17" ht="12.75">
      <c r="A193" s="13">
        <v>26</v>
      </c>
      <c r="B193" s="57" t="s">
        <v>388</v>
      </c>
      <c r="C193" s="72" t="s">
        <v>196</v>
      </c>
      <c r="D193" s="58" t="s">
        <v>50</v>
      </c>
      <c r="E193" s="14">
        <f t="shared" si="9"/>
        <v>0</v>
      </c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</row>
    <row r="194" spans="1:17" ht="12.75">
      <c r="A194" s="13">
        <v>27</v>
      </c>
      <c r="B194" s="57" t="s">
        <v>389</v>
      </c>
      <c r="C194" s="72" t="s">
        <v>196</v>
      </c>
      <c r="D194" s="58" t="s">
        <v>51</v>
      </c>
      <c r="E194" s="14">
        <f t="shared" si="9"/>
        <v>0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</row>
    <row r="195" spans="1:17" ht="12.75">
      <c r="A195" s="13">
        <v>28</v>
      </c>
      <c r="B195" s="57" t="s">
        <v>390</v>
      </c>
      <c r="C195" s="72" t="s">
        <v>196</v>
      </c>
      <c r="D195" s="58" t="s">
        <v>52</v>
      </c>
      <c r="E195" s="14">
        <f t="shared" si="9"/>
        <v>0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</row>
    <row r="196" spans="1:17" ht="12.75">
      <c r="A196" s="13">
        <v>29</v>
      </c>
      <c r="B196" s="57" t="s">
        <v>391</v>
      </c>
      <c r="C196" s="72" t="s">
        <v>196</v>
      </c>
      <c r="D196" s="58" t="s">
        <v>128</v>
      </c>
      <c r="E196" s="14">
        <f t="shared" si="9"/>
        <v>0</v>
      </c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</row>
    <row r="197" spans="1:17" ht="12.75">
      <c r="A197" s="13">
        <v>30</v>
      </c>
      <c r="B197" s="57" t="s">
        <v>392</v>
      </c>
      <c r="C197" s="72" t="s">
        <v>196</v>
      </c>
      <c r="D197" s="58" t="s">
        <v>53</v>
      </c>
      <c r="E197" s="14">
        <f t="shared" si="9"/>
        <v>0</v>
      </c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</row>
    <row r="198" spans="1:17" ht="12.75">
      <c r="A198" s="13">
        <v>31</v>
      </c>
      <c r="B198" s="57" t="s">
        <v>393</v>
      </c>
      <c r="C198" s="72" t="s">
        <v>196</v>
      </c>
      <c r="D198" s="58" t="s">
        <v>54</v>
      </c>
      <c r="E198" s="14">
        <f t="shared" si="9"/>
        <v>0</v>
      </c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</row>
    <row r="199" spans="1:17" ht="25.5">
      <c r="A199" s="13">
        <v>32</v>
      </c>
      <c r="B199" s="57" t="s">
        <v>394</v>
      </c>
      <c r="C199" s="72" t="s">
        <v>196</v>
      </c>
      <c r="D199" s="58" t="s">
        <v>55</v>
      </c>
      <c r="E199" s="14">
        <f t="shared" si="9"/>
        <v>0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</row>
    <row r="200" spans="1:17" ht="25.5">
      <c r="A200" s="13">
        <v>33</v>
      </c>
      <c r="B200" s="57" t="s">
        <v>395</v>
      </c>
      <c r="C200" s="72" t="s">
        <v>196</v>
      </c>
      <c r="D200" s="58" t="s">
        <v>56</v>
      </c>
      <c r="E200" s="14">
        <f t="shared" si="9"/>
        <v>0</v>
      </c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</row>
    <row r="201" spans="1:17" ht="25.5">
      <c r="A201" s="13">
        <v>34</v>
      </c>
      <c r="B201" s="57" t="s">
        <v>396</v>
      </c>
      <c r="C201" s="72" t="s">
        <v>196</v>
      </c>
      <c r="D201" s="58" t="s">
        <v>57</v>
      </c>
      <c r="E201" s="14">
        <f t="shared" si="9"/>
        <v>0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</row>
    <row r="202" spans="1:17" ht="12.75">
      <c r="A202" s="13">
        <v>35</v>
      </c>
      <c r="B202" s="57" t="s">
        <v>397</v>
      </c>
      <c r="C202" s="72" t="s">
        <v>196</v>
      </c>
      <c r="D202" s="58" t="s">
        <v>58</v>
      </c>
      <c r="E202" s="14">
        <f t="shared" si="9"/>
        <v>0</v>
      </c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</row>
    <row r="203" spans="1:17" ht="25.5">
      <c r="A203" s="13">
        <v>36</v>
      </c>
      <c r="B203" s="57" t="s">
        <v>398</v>
      </c>
      <c r="C203" s="72" t="s">
        <v>196</v>
      </c>
      <c r="D203" s="58" t="s">
        <v>59</v>
      </c>
      <c r="E203" s="14">
        <f t="shared" si="9"/>
        <v>0</v>
      </c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</row>
    <row r="204" spans="1:17" ht="12.75">
      <c r="A204" s="13">
        <v>37</v>
      </c>
      <c r="B204" s="57" t="s">
        <v>399</v>
      </c>
      <c r="C204" s="72" t="s">
        <v>196</v>
      </c>
      <c r="D204" s="58" t="s">
        <v>60</v>
      </c>
      <c r="E204" s="14">
        <f t="shared" si="9"/>
        <v>0</v>
      </c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</row>
    <row r="205" spans="1:17" ht="12.75">
      <c r="A205" s="13">
        <v>38</v>
      </c>
      <c r="B205" s="57" t="s">
        <v>400</v>
      </c>
      <c r="C205" s="72" t="s">
        <v>196</v>
      </c>
      <c r="D205" s="58" t="s">
        <v>61</v>
      </c>
      <c r="E205" s="14">
        <f t="shared" si="9"/>
        <v>0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</row>
    <row r="206" spans="1:17" ht="12.75">
      <c r="A206" s="13">
        <v>39</v>
      </c>
      <c r="B206" s="57" t="s">
        <v>401</v>
      </c>
      <c r="C206" s="72" t="s">
        <v>196</v>
      </c>
      <c r="D206" s="58" t="s">
        <v>225</v>
      </c>
      <c r="E206" s="14">
        <f>SUM(G206:Q206)</f>
        <v>0</v>
      </c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</row>
    <row r="207" spans="1:17" ht="38.25">
      <c r="A207" s="13">
        <v>40</v>
      </c>
      <c r="B207" s="57" t="s">
        <v>402</v>
      </c>
      <c r="C207" s="72" t="s">
        <v>196</v>
      </c>
      <c r="D207" s="58" t="s">
        <v>62</v>
      </c>
      <c r="E207" s="14">
        <f t="shared" si="9"/>
        <v>0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</row>
    <row r="208" spans="1:17" ht="25.5">
      <c r="A208" s="13">
        <v>41</v>
      </c>
      <c r="B208" s="57" t="s">
        <v>403</v>
      </c>
      <c r="C208" s="72" t="s">
        <v>195</v>
      </c>
      <c r="D208" s="58" t="s">
        <v>63</v>
      </c>
      <c r="E208" s="14">
        <f t="shared" si="9"/>
        <v>0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</row>
    <row r="209" spans="1:17" ht="25.5">
      <c r="A209" s="13">
        <v>42</v>
      </c>
      <c r="B209" s="57" t="s">
        <v>404</v>
      </c>
      <c r="C209" s="72" t="s">
        <v>196</v>
      </c>
      <c r="D209" s="58" t="s">
        <v>140</v>
      </c>
      <c r="E209" s="14">
        <f t="shared" si="9"/>
        <v>0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</row>
    <row r="210" spans="1:17" ht="12.75">
      <c r="A210" s="13">
        <v>43</v>
      </c>
      <c r="B210" s="57" t="s">
        <v>405</v>
      </c>
      <c r="C210" s="72" t="s">
        <v>196</v>
      </c>
      <c r="D210" s="58" t="s">
        <v>145</v>
      </c>
      <c r="E210" s="14">
        <f t="shared" si="9"/>
        <v>0</v>
      </c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</row>
    <row r="211" spans="1:17" ht="12.75">
      <c r="A211" s="13">
        <v>44</v>
      </c>
      <c r="B211" s="57" t="s">
        <v>406</v>
      </c>
      <c r="C211" s="72" t="s">
        <v>196</v>
      </c>
      <c r="D211" s="58" t="s">
        <v>226</v>
      </c>
      <c r="E211" s="14">
        <f>SUM(G211:Q211)</f>
        <v>0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</row>
    <row r="212" spans="1:17" ht="12.75">
      <c r="A212" s="13">
        <v>45</v>
      </c>
      <c r="B212" s="57" t="s">
        <v>407</v>
      </c>
      <c r="C212" s="72" t="s">
        <v>196</v>
      </c>
      <c r="D212" s="58" t="s">
        <v>64</v>
      </c>
      <c r="E212" s="14">
        <f t="shared" si="9"/>
        <v>0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</row>
    <row r="213" spans="1:17" ht="12.75">
      <c r="A213" s="13">
        <v>46</v>
      </c>
      <c r="B213" s="57" t="s">
        <v>408</v>
      </c>
      <c r="C213" s="72" t="s">
        <v>196</v>
      </c>
      <c r="D213" s="58" t="s">
        <v>65</v>
      </c>
      <c r="E213" s="14">
        <f t="shared" si="9"/>
        <v>0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</row>
    <row r="214" spans="1:17" ht="12.75">
      <c r="A214" s="13">
        <v>47</v>
      </c>
      <c r="B214" s="57" t="s">
        <v>409</v>
      </c>
      <c r="C214" s="72" t="s">
        <v>196</v>
      </c>
      <c r="D214" s="58" t="s">
        <v>66</v>
      </c>
      <c r="E214" s="14">
        <f t="shared" si="9"/>
        <v>0</v>
      </c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</row>
    <row r="215" spans="1:17" ht="25.5">
      <c r="A215" s="13">
        <v>48</v>
      </c>
      <c r="B215" s="57" t="s">
        <v>410</v>
      </c>
      <c r="C215" s="72" t="s">
        <v>196</v>
      </c>
      <c r="D215" s="58" t="s">
        <v>67</v>
      </c>
      <c r="E215" s="14">
        <f t="shared" si="9"/>
        <v>0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1:17" ht="12.75">
      <c r="A216" s="13">
        <v>49</v>
      </c>
      <c r="B216" s="57" t="s">
        <v>411</v>
      </c>
      <c r="C216" s="72" t="s">
        <v>196</v>
      </c>
      <c r="D216" s="58" t="s">
        <v>68</v>
      </c>
      <c r="E216" s="14">
        <f t="shared" si="9"/>
        <v>0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</row>
    <row r="217" spans="1:17" ht="25.5">
      <c r="A217" s="13">
        <v>50</v>
      </c>
      <c r="B217" s="57" t="s">
        <v>412</v>
      </c>
      <c r="C217" s="72" t="s">
        <v>196</v>
      </c>
      <c r="D217" s="58" t="s">
        <v>69</v>
      </c>
      <c r="E217" s="14">
        <f t="shared" si="9"/>
        <v>0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</row>
    <row r="218" spans="1:17" ht="25.5">
      <c r="A218" s="13">
        <v>51</v>
      </c>
      <c r="B218" s="57" t="s">
        <v>413</v>
      </c>
      <c r="C218" s="72" t="s">
        <v>196</v>
      </c>
      <c r="D218" s="58" t="s">
        <v>70</v>
      </c>
      <c r="E218" s="14">
        <f t="shared" si="9"/>
        <v>0</v>
      </c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</row>
    <row r="219" spans="1:17" ht="25.5">
      <c r="A219" s="13">
        <v>52</v>
      </c>
      <c r="B219" s="57" t="s">
        <v>414</v>
      </c>
      <c r="C219" s="72" t="s">
        <v>196</v>
      </c>
      <c r="D219" s="58" t="s">
        <v>71</v>
      </c>
      <c r="E219" s="14">
        <f t="shared" si="9"/>
        <v>0</v>
      </c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</row>
    <row r="220" spans="1:17" ht="38.25">
      <c r="A220" s="13">
        <v>53</v>
      </c>
      <c r="B220" s="57" t="s">
        <v>415</v>
      </c>
      <c r="C220" s="72" t="s">
        <v>196</v>
      </c>
      <c r="D220" s="58" t="s">
        <v>72</v>
      </c>
      <c r="E220" s="14">
        <f t="shared" si="9"/>
        <v>0</v>
      </c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</row>
    <row r="221" spans="1:17" ht="12.75">
      <c r="A221" s="13">
        <v>54</v>
      </c>
      <c r="B221" s="57" t="s">
        <v>416</v>
      </c>
      <c r="C221" s="72" t="s">
        <v>196</v>
      </c>
      <c r="D221" s="58" t="s">
        <v>73</v>
      </c>
      <c r="E221" s="14">
        <f t="shared" si="9"/>
        <v>0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</row>
    <row r="222" spans="1:17" ht="12.75">
      <c r="A222" s="13">
        <v>55</v>
      </c>
      <c r="B222" s="57" t="s">
        <v>417</v>
      </c>
      <c r="C222" s="72" t="s">
        <v>196</v>
      </c>
      <c r="D222" s="58" t="s">
        <v>74</v>
      </c>
      <c r="E222" s="14">
        <f t="shared" si="9"/>
        <v>0</v>
      </c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</row>
    <row r="223" spans="1:17" ht="12.75">
      <c r="A223" s="13">
        <v>56</v>
      </c>
      <c r="B223" s="57" t="s">
        <v>418</v>
      </c>
      <c r="C223" s="72" t="s">
        <v>196</v>
      </c>
      <c r="D223" s="58" t="s">
        <v>75</v>
      </c>
      <c r="E223" s="14">
        <f t="shared" si="9"/>
        <v>0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</row>
    <row r="224" spans="1:17" ht="12.75">
      <c r="A224" s="13">
        <v>57</v>
      </c>
      <c r="B224" s="57" t="s">
        <v>419</v>
      </c>
      <c r="C224" s="72" t="s">
        <v>196</v>
      </c>
      <c r="D224" s="58" t="s">
        <v>130</v>
      </c>
      <c r="E224" s="14">
        <f t="shared" si="9"/>
        <v>0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</row>
    <row r="225" spans="1:17" ht="12.75">
      <c r="A225" s="13">
        <v>58</v>
      </c>
      <c r="B225" s="57" t="s">
        <v>420</v>
      </c>
      <c r="C225" s="72" t="s">
        <v>196</v>
      </c>
      <c r="D225" s="58" t="s">
        <v>76</v>
      </c>
      <c r="E225" s="14">
        <f t="shared" si="9"/>
        <v>0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</row>
    <row r="226" spans="1:17" ht="12.75">
      <c r="A226" s="13">
        <v>59</v>
      </c>
      <c r="B226" s="57" t="s">
        <v>421</v>
      </c>
      <c r="C226" s="72" t="s">
        <v>196</v>
      </c>
      <c r="D226" s="58" t="s">
        <v>129</v>
      </c>
      <c r="E226" s="14">
        <f t="shared" si="9"/>
        <v>0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</row>
    <row r="227" spans="1:17" ht="12.75">
      <c r="A227" s="13">
        <v>60</v>
      </c>
      <c r="B227" s="57" t="s">
        <v>422</v>
      </c>
      <c r="C227" s="72" t="s">
        <v>196</v>
      </c>
      <c r="D227" s="58" t="s">
        <v>227</v>
      </c>
      <c r="E227" s="14">
        <f>SUM(G227:Q227)</f>
        <v>0</v>
      </c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</row>
    <row r="228" spans="1:17" ht="12.75">
      <c r="A228" s="13">
        <v>61</v>
      </c>
      <c r="B228" s="57" t="s">
        <v>423</v>
      </c>
      <c r="C228" s="72" t="s">
        <v>196</v>
      </c>
      <c r="D228" s="58" t="s">
        <v>77</v>
      </c>
      <c r="E228" s="14">
        <f t="shared" si="9"/>
        <v>0</v>
      </c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</row>
    <row r="229" spans="1:17" ht="25.5">
      <c r="A229" s="13">
        <v>62</v>
      </c>
      <c r="B229" s="57" t="s">
        <v>424</v>
      </c>
      <c r="C229" s="72" t="s">
        <v>195</v>
      </c>
      <c r="D229" s="58" t="s">
        <v>78</v>
      </c>
      <c r="E229" s="14">
        <f t="shared" si="9"/>
        <v>0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</row>
    <row r="230" spans="1:17" ht="12.75">
      <c r="A230" s="13">
        <v>63</v>
      </c>
      <c r="B230" s="57" t="s">
        <v>425</v>
      </c>
      <c r="C230" s="72" t="s">
        <v>196</v>
      </c>
      <c r="D230" s="58" t="s">
        <v>79</v>
      </c>
      <c r="E230" s="14">
        <f t="shared" si="9"/>
        <v>0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</row>
    <row r="231" spans="1:17" ht="12.75">
      <c r="A231" s="13">
        <v>64</v>
      </c>
      <c r="B231" s="57" t="s">
        <v>426</v>
      </c>
      <c r="C231" s="72" t="s">
        <v>196</v>
      </c>
      <c r="D231" s="58" t="s">
        <v>80</v>
      </c>
      <c r="E231" s="14">
        <f t="shared" si="9"/>
        <v>0</v>
      </c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</row>
    <row r="232" spans="1:17" ht="25.5">
      <c r="A232" s="13">
        <v>65</v>
      </c>
      <c r="B232" s="57" t="s">
        <v>427</v>
      </c>
      <c r="C232" s="72" t="s">
        <v>196</v>
      </c>
      <c r="D232" s="58" t="s">
        <v>81</v>
      </c>
      <c r="E232" s="14">
        <f t="shared" si="9"/>
        <v>0</v>
      </c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</row>
    <row r="233" spans="1:17" ht="25.5">
      <c r="A233" s="13">
        <v>66</v>
      </c>
      <c r="B233" s="57" t="s">
        <v>428</v>
      </c>
      <c r="C233" s="72" t="s">
        <v>196</v>
      </c>
      <c r="D233" s="58" t="s">
        <v>82</v>
      </c>
      <c r="E233" s="14">
        <f t="shared" si="9"/>
        <v>0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</row>
    <row r="234" spans="1:17" ht="38.25">
      <c r="A234" s="13">
        <v>67</v>
      </c>
      <c r="B234" s="57" t="s">
        <v>429</v>
      </c>
      <c r="C234" s="72" t="s">
        <v>196</v>
      </c>
      <c r="D234" s="58" t="s">
        <v>83</v>
      </c>
      <c r="E234" s="14">
        <f t="shared" si="9"/>
        <v>0</v>
      </c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</row>
    <row r="235" spans="1:17" ht="25.5">
      <c r="A235" s="13">
        <v>68</v>
      </c>
      <c r="B235" s="57" t="s">
        <v>430</v>
      </c>
      <c r="C235" s="72" t="s">
        <v>196</v>
      </c>
      <c r="D235" s="58" t="s">
        <v>188</v>
      </c>
      <c r="E235" s="14">
        <f t="shared" si="9"/>
        <v>0</v>
      </c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</row>
    <row r="236" spans="1:17" ht="38.25">
      <c r="A236" s="13">
        <v>69</v>
      </c>
      <c r="B236" s="54" t="s">
        <v>431</v>
      </c>
      <c r="C236" s="72" t="s">
        <v>196</v>
      </c>
      <c r="D236" s="56" t="s">
        <v>84</v>
      </c>
      <c r="E236" s="14">
        <f t="shared" si="9"/>
        <v>0</v>
      </c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</row>
    <row r="237" spans="1:17" ht="25.5">
      <c r="A237" s="13">
        <v>70</v>
      </c>
      <c r="B237" s="54" t="s">
        <v>432</v>
      </c>
      <c r="C237" s="72" t="s">
        <v>196</v>
      </c>
      <c r="D237" s="56" t="s">
        <v>85</v>
      </c>
      <c r="E237" s="14">
        <f t="shared" si="9"/>
        <v>0</v>
      </c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</row>
    <row r="238" spans="1:17" ht="12.75">
      <c r="A238" s="13">
        <v>71</v>
      </c>
      <c r="B238" s="54" t="s">
        <v>433</v>
      </c>
      <c r="C238" s="72" t="s">
        <v>196</v>
      </c>
      <c r="D238" s="56" t="s">
        <v>86</v>
      </c>
      <c r="E238" s="14">
        <f t="shared" si="9"/>
        <v>0</v>
      </c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</row>
    <row r="239" spans="1:17" ht="12.75">
      <c r="A239" s="13">
        <v>72</v>
      </c>
      <c r="B239" s="54" t="s">
        <v>434</v>
      </c>
      <c r="C239" s="72" t="s">
        <v>195</v>
      </c>
      <c r="D239" s="56" t="s">
        <v>87</v>
      </c>
      <c r="E239" s="14">
        <f t="shared" si="9"/>
        <v>0</v>
      </c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</row>
    <row r="240" spans="1:17" ht="12.75">
      <c r="A240" s="13">
        <v>73</v>
      </c>
      <c r="B240" s="54" t="s">
        <v>435</v>
      </c>
      <c r="C240" s="72" t="s">
        <v>196</v>
      </c>
      <c r="D240" s="56" t="s">
        <v>88</v>
      </c>
      <c r="E240" s="14">
        <f t="shared" si="9"/>
        <v>0</v>
      </c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</row>
    <row r="241" spans="1:17" ht="12.75">
      <c r="A241" s="13">
        <v>74</v>
      </c>
      <c r="B241" s="54" t="s">
        <v>436</v>
      </c>
      <c r="C241" s="72" t="s">
        <v>195</v>
      </c>
      <c r="D241" s="56" t="s">
        <v>157</v>
      </c>
      <c r="E241" s="14">
        <f aca="true" t="shared" si="11" ref="E241:E291">SUM(G241:Q241)</f>
        <v>0</v>
      </c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</row>
    <row r="242" spans="1:17" ht="25.5">
      <c r="A242" s="13">
        <v>75</v>
      </c>
      <c r="B242" s="54" t="s">
        <v>437</v>
      </c>
      <c r="C242" s="72" t="s">
        <v>196</v>
      </c>
      <c r="D242" s="56" t="s">
        <v>89</v>
      </c>
      <c r="E242" s="14">
        <f t="shared" si="11"/>
        <v>0</v>
      </c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</row>
    <row r="243" spans="1:17" ht="12.75">
      <c r="A243" s="13">
        <v>76</v>
      </c>
      <c r="B243" s="54" t="s">
        <v>438</v>
      </c>
      <c r="C243" s="72" t="s">
        <v>196</v>
      </c>
      <c r="D243" s="56" t="s">
        <v>146</v>
      </c>
      <c r="E243" s="14">
        <f t="shared" si="11"/>
        <v>0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</row>
    <row r="244" spans="1:17" ht="25.5">
      <c r="A244" s="13">
        <v>77</v>
      </c>
      <c r="B244" s="54" t="s">
        <v>439</v>
      </c>
      <c r="C244" s="72" t="s">
        <v>195</v>
      </c>
      <c r="D244" s="56" t="s">
        <v>90</v>
      </c>
      <c r="E244" s="14">
        <f t="shared" si="11"/>
        <v>0</v>
      </c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</row>
    <row r="245" spans="1:17" ht="25.5">
      <c r="A245" s="13">
        <v>78</v>
      </c>
      <c r="B245" s="54" t="s">
        <v>440</v>
      </c>
      <c r="C245" s="72" t="s">
        <v>196</v>
      </c>
      <c r="D245" s="56" t="s">
        <v>91</v>
      </c>
      <c r="E245" s="14">
        <f t="shared" si="11"/>
        <v>0</v>
      </c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</row>
    <row r="246" spans="1:17" ht="25.5">
      <c r="A246" s="13">
        <v>79</v>
      </c>
      <c r="B246" s="54" t="s">
        <v>441</v>
      </c>
      <c r="C246" s="72" t="s">
        <v>196</v>
      </c>
      <c r="D246" s="56" t="s">
        <v>92</v>
      </c>
      <c r="E246" s="14">
        <f t="shared" si="11"/>
        <v>0</v>
      </c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</row>
    <row r="247" spans="1:17" ht="12.75">
      <c r="A247" s="13">
        <v>80</v>
      </c>
      <c r="B247" s="54" t="s">
        <v>442</v>
      </c>
      <c r="C247" s="72" t="s">
        <v>196</v>
      </c>
      <c r="D247" s="56" t="s">
        <v>131</v>
      </c>
      <c r="E247" s="14">
        <f t="shared" si="11"/>
        <v>0</v>
      </c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</row>
    <row r="248" spans="1:17" ht="12.75">
      <c r="A248" s="13">
        <v>81</v>
      </c>
      <c r="B248" s="54" t="s">
        <v>443</v>
      </c>
      <c r="C248" s="72" t="s">
        <v>196</v>
      </c>
      <c r="D248" s="56" t="s">
        <v>93</v>
      </c>
      <c r="E248" s="14">
        <f t="shared" si="11"/>
        <v>0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1:17" ht="12.75">
      <c r="A249" s="13">
        <v>82</v>
      </c>
      <c r="B249" s="54" t="s">
        <v>444</v>
      </c>
      <c r="C249" s="72" t="s">
        <v>196</v>
      </c>
      <c r="D249" s="56" t="s">
        <v>94</v>
      </c>
      <c r="E249" s="14">
        <f t="shared" si="11"/>
        <v>0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</row>
    <row r="250" spans="1:17" ht="25.5">
      <c r="A250" s="13">
        <v>83</v>
      </c>
      <c r="B250" s="54" t="s">
        <v>445</v>
      </c>
      <c r="C250" s="72" t="s">
        <v>196</v>
      </c>
      <c r="D250" s="56" t="s">
        <v>189</v>
      </c>
      <c r="E250" s="14">
        <f t="shared" si="11"/>
        <v>0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</row>
    <row r="251" spans="1:17" ht="12.75">
      <c r="A251" s="13">
        <v>84</v>
      </c>
      <c r="B251" s="54" t="s">
        <v>446</v>
      </c>
      <c r="C251" s="72" t="s">
        <v>196</v>
      </c>
      <c r="D251" s="56" t="s">
        <v>132</v>
      </c>
      <c r="E251" s="14">
        <f t="shared" si="11"/>
        <v>0</v>
      </c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</row>
    <row r="252" spans="1:17" ht="12.75">
      <c r="A252" s="13">
        <v>85</v>
      </c>
      <c r="B252" s="54" t="s">
        <v>447</v>
      </c>
      <c r="C252" s="72" t="s">
        <v>196</v>
      </c>
      <c r="D252" s="56" t="s">
        <v>95</v>
      </c>
      <c r="E252" s="14">
        <f t="shared" si="11"/>
        <v>0</v>
      </c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</row>
    <row r="253" spans="1:17" ht="25.5">
      <c r="A253" s="13">
        <v>86</v>
      </c>
      <c r="B253" s="54" t="s">
        <v>448</v>
      </c>
      <c r="C253" s="72" t="s">
        <v>196</v>
      </c>
      <c r="D253" s="56" t="s">
        <v>96</v>
      </c>
      <c r="E253" s="14">
        <f t="shared" si="11"/>
        <v>0</v>
      </c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</row>
    <row r="254" spans="1:17" ht="25.5">
      <c r="A254" s="13">
        <v>87</v>
      </c>
      <c r="B254" s="54" t="s">
        <v>449</v>
      </c>
      <c r="C254" s="72" t="s">
        <v>196</v>
      </c>
      <c r="D254" s="56" t="s">
        <v>97</v>
      </c>
      <c r="E254" s="14">
        <f t="shared" si="11"/>
        <v>0</v>
      </c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</row>
    <row r="255" spans="1:17" ht="25.5">
      <c r="A255" s="13">
        <v>88</v>
      </c>
      <c r="B255" s="54" t="s">
        <v>450</v>
      </c>
      <c r="C255" s="72" t="s">
        <v>196</v>
      </c>
      <c r="D255" s="56" t="s">
        <v>98</v>
      </c>
      <c r="E255" s="14">
        <f t="shared" si="11"/>
        <v>0</v>
      </c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</row>
    <row r="256" spans="1:17" ht="12.75">
      <c r="A256" s="13">
        <v>89</v>
      </c>
      <c r="B256" s="54" t="s">
        <v>451</v>
      </c>
      <c r="C256" s="72" t="s">
        <v>196</v>
      </c>
      <c r="D256" s="56" t="s">
        <v>99</v>
      </c>
      <c r="E256" s="14">
        <f t="shared" si="11"/>
        <v>0</v>
      </c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</row>
    <row r="257" spans="1:17" ht="12.75">
      <c r="A257" s="13">
        <v>90</v>
      </c>
      <c r="B257" s="54" t="s">
        <v>452</v>
      </c>
      <c r="C257" s="72" t="s">
        <v>196</v>
      </c>
      <c r="D257" s="56" t="s">
        <v>100</v>
      </c>
      <c r="E257" s="14">
        <f t="shared" si="11"/>
        <v>0</v>
      </c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</row>
    <row r="258" spans="1:17" ht="25.5">
      <c r="A258" s="13">
        <v>91</v>
      </c>
      <c r="B258" s="54" t="s">
        <v>453</v>
      </c>
      <c r="C258" s="72" t="s">
        <v>196</v>
      </c>
      <c r="D258" s="56" t="s">
        <v>133</v>
      </c>
      <c r="E258" s="14">
        <f t="shared" si="11"/>
        <v>0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</row>
    <row r="259" spans="1:17" ht="25.5">
      <c r="A259" s="13">
        <v>92</v>
      </c>
      <c r="B259" s="54" t="s">
        <v>454</v>
      </c>
      <c r="C259" s="72" t="s">
        <v>196</v>
      </c>
      <c r="D259" s="56" t="s">
        <v>101</v>
      </c>
      <c r="E259" s="14">
        <f t="shared" si="11"/>
        <v>0</v>
      </c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</row>
    <row r="260" spans="1:17" ht="25.5">
      <c r="A260" s="13">
        <v>93</v>
      </c>
      <c r="B260" s="54" t="s">
        <v>455</v>
      </c>
      <c r="C260" s="72" t="s">
        <v>196</v>
      </c>
      <c r="D260" s="56" t="s">
        <v>147</v>
      </c>
      <c r="E260" s="14">
        <f t="shared" si="11"/>
        <v>0</v>
      </c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</row>
    <row r="261" spans="1:17" ht="25.5">
      <c r="A261" s="13">
        <v>94</v>
      </c>
      <c r="B261" s="54" t="s">
        <v>456</v>
      </c>
      <c r="C261" s="72" t="s">
        <v>196</v>
      </c>
      <c r="D261" s="56" t="s">
        <v>102</v>
      </c>
      <c r="E261" s="14">
        <f t="shared" si="11"/>
        <v>0</v>
      </c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</row>
    <row r="262" spans="1:17" ht="25.5">
      <c r="A262" s="13">
        <v>95</v>
      </c>
      <c r="B262" s="54" t="s">
        <v>457</v>
      </c>
      <c r="C262" s="72" t="s">
        <v>196</v>
      </c>
      <c r="D262" s="56" t="s">
        <v>103</v>
      </c>
      <c r="E262" s="14">
        <f t="shared" si="11"/>
        <v>0</v>
      </c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</row>
    <row r="263" spans="1:17" ht="25.5">
      <c r="A263" s="13">
        <v>96</v>
      </c>
      <c r="B263" s="54" t="s">
        <v>458</v>
      </c>
      <c r="C263" s="72" t="s">
        <v>196</v>
      </c>
      <c r="D263" s="56" t="s">
        <v>104</v>
      </c>
      <c r="E263" s="14">
        <f t="shared" si="11"/>
        <v>0</v>
      </c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</row>
    <row r="264" spans="1:17" ht="25.5">
      <c r="A264" s="13">
        <v>97</v>
      </c>
      <c r="B264" s="54" t="s">
        <v>459</v>
      </c>
      <c r="C264" s="72" t="s">
        <v>196</v>
      </c>
      <c r="D264" s="56" t="s">
        <v>176</v>
      </c>
      <c r="E264" s="14">
        <f>SUM(G264:Q264)</f>
        <v>0</v>
      </c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</row>
    <row r="265" spans="1:17" ht="25.5">
      <c r="A265" s="13">
        <v>98</v>
      </c>
      <c r="B265" s="54" t="s">
        <v>460</v>
      </c>
      <c r="C265" s="72" t="s">
        <v>196</v>
      </c>
      <c r="D265" s="56" t="s">
        <v>105</v>
      </c>
      <c r="E265" s="14">
        <f t="shared" si="11"/>
        <v>0</v>
      </c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</row>
    <row r="266" spans="1:17" ht="12.75">
      <c r="A266" s="13">
        <v>99</v>
      </c>
      <c r="B266" s="54" t="s">
        <v>461</v>
      </c>
      <c r="C266" s="72" t="s">
        <v>196</v>
      </c>
      <c r="D266" s="56" t="s">
        <v>106</v>
      </c>
      <c r="E266" s="14">
        <f t="shared" si="11"/>
        <v>0</v>
      </c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</row>
    <row r="267" spans="1:17" ht="12.75">
      <c r="A267" s="13">
        <v>100</v>
      </c>
      <c r="B267" s="54" t="s">
        <v>462</v>
      </c>
      <c r="C267" s="72" t="s">
        <v>196</v>
      </c>
      <c r="D267" s="56" t="s">
        <v>177</v>
      </c>
      <c r="E267" s="14">
        <f t="shared" si="11"/>
        <v>0</v>
      </c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</row>
    <row r="268" spans="1:17" ht="12.75">
      <c r="A268" s="13">
        <v>101</v>
      </c>
      <c r="B268" s="54" t="s">
        <v>463</v>
      </c>
      <c r="C268" s="72" t="s">
        <v>196</v>
      </c>
      <c r="D268" s="56" t="s">
        <v>107</v>
      </c>
      <c r="E268" s="14">
        <f t="shared" si="11"/>
        <v>0</v>
      </c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</row>
    <row r="269" spans="1:17" ht="12.75">
      <c r="A269" s="13">
        <v>102</v>
      </c>
      <c r="B269" s="54" t="s">
        <v>464</v>
      </c>
      <c r="C269" s="72" t="s">
        <v>196</v>
      </c>
      <c r="D269" s="56" t="s">
        <v>108</v>
      </c>
      <c r="E269" s="14">
        <f t="shared" si="11"/>
        <v>0</v>
      </c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</row>
    <row r="270" spans="1:17" ht="25.5">
      <c r="A270" s="13">
        <v>103</v>
      </c>
      <c r="B270" s="54" t="s">
        <v>465</v>
      </c>
      <c r="C270" s="72" t="s">
        <v>196</v>
      </c>
      <c r="D270" s="56" t="s">
        <v>109</v>
      </c>
      <c r="E270" s="14">
        <f t="shared" si="11"/>
        <v>0</v>
      </c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</row>
    <row r="271" spans="1:17" ht="12.75">
      <c r="A271" s="13">
        <v>104</v>
      </c>
      <c r="B271" s="54" t="s">
        <v>466</v>
      </c>
      <c r="C271" s="72" t="s">
        <v>196</v>
      </c>
      <c r="D271" s="56" t="s">
        <v>134</v>
      </c>
      <c r="E271" s="14">
        <f t="shared" si="11"/>
        <v>0</v>
      </c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</row>
    <row r="272" spans="1:17" ht="12.75">
      <c r="A272" s="13">
        <v>105</v>
      </c>
      <c r="B272" s="54" t="s">
        <v>467</v>
      </c>
      <c r="C272" s="72" t="s">
        <v>196</v>
      </c>
      <c r="D272" s="56" t="s">
        <v>110</v>
      </c>
      <c r="E272" s="14">
        <f t="shared" si="11"/>
        <v>0</v>
      </c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</row>
    <row r="273" spans="1:17" ht="25.5">
      <c r="A273" s="13">
        <v>106</v>
      </c>
      <c r="B273" s="54" t="s">
        <v>468</v>
      </c>
      <c r="C273" s="72" t="s">
        <v>196</v>
      </c>
      <c r="D273" s="56" t="s">
        <v>111</v>
      </c>
      <c r="E273" s="14">
        <f t="shared" si="11"/>
        <v>0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</row>
    <row r="274" spans="1:17" ht="25.5">
      <c r="A274" s="13">
        <v>107</v>
      </c>
      <c r="B274" s="54" t="s">
        <v>469</v>
      </c>
      <c r="C274" s="72" t="s">
        <v>196</v>
      </c>
      <c r="D274" s="56" t="s">
        <v>112</v>
      </c>
      <c r="E274" s="14">
        <f t="shared" si="11"/>
        <v>0</v>
      </c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</row>
    <row r="275" spans="1:17" ht="12.75">
      <c r="A275" s="13">
        <v>108</v>
      </c>
      <c r="B275" s="54" t="s">
        <v>470</v>
      </c>
      <c r="C275" s="72" t="s">
        <v>196</v>
      </c>
      <c r="D275" s="56" t="s">
        <v>113</v>
      </c>
      <c r="E275" s="14">
        <f t="shared" si="11"/>
        <v>0</v>
      </c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</row>
    <row r="276" spans="1:17" ht="12.75">
      <c r="A276" s="13">
        <v>109</v>
      </c>
      <c r="B276" s="54" t="s">
        <v>471</v>
      </c>
      <c r="C276" s="72" t="s">
        <v>196</v>
      </c>
      <c r="D276" s="56" t="s">
        <v>155</v>
      </c>
      <c r="E276" s="14">
        <f t="shared" si="11"/>
        <v>0</v>
      </c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</row>
    <row r="277" spans="1:17" ht="38.25">
      <c r="A277" s="13">
        <v>110</v>
      </c>
      <c r="B277" s="54" t="s">
        <v>472</v>
      </c>
      <c r="C277" s="72" t="s">
        <v>196</v>
      </c>
      <c r="D277" s="56" t="s">
        <v>114</v>
      </c>
      <c r="E277" s="14">
        <f t="shared" si="11"/>
        <v>0</v>
      </c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</row>
    <row r="278" spans="1:17" ht="25.5">
      <c r="A278" s="13">
        <v>111</v>
      </c>
      <c r="B278" s="54" t="s">
        <v>473</v>
      </c>
      <c r="C278" s="72" t="s">
        <v>196</v>
      </c>
      <c r="D278" s="56" t="s">
        <v>115</v>
      </c>
      <c r="E278" s="14">
        <f t="shared" si="11"/>
        <v>0</v>
      </c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</row>
    <row r="279" spans="1:17" ht="38.25">
      <c r="A279" s="13">
        <v>112</v>
      </c>
      <c r="B279" s="54" t="s">
        <v>474</v>
      </c>
      <c r="C279" s="72" t="s">
        <v>196</v>
      </c>
      <c r="D279" s="56" t="s">
        <v>116</v>
      </c>
      <c r="E279" s="14">
        <f t="shared" si="11"/>
        <v>0</v>
      </c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</row>
    <row r="280" spans="1:17" ht="25.5">
      <c r="A280" s="13">
        <v>113</v>
      </c>
      <c r="B280" s="54" t="s">
        <v>475</v>
      </c>
      <c r="C280" s="72" t="s">
        <v>196</v>
      </c>
      <c r="D280" s="56" t="s">
        <v>117</v>
      </c>
      <c r="E280" s="14">
        <f t="shared" si="11"/>
        <v>0</v>
      </c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</row>
    <row r="281" spans="1:17" ht="25.5">
      <c r="A281" s="13">
        <v>114</v>
      </c>
      <c r="B281" s="54" t="s">
        <v>476</v>
      </c>
      <c r="C281" s="72" t="s">
        <v>196</v>
      </c>
      <c r="D281" s="56" t="s">
        <v>118</v>
      </c>
      <c r="E281" s="14">
        <f t="shared" si="11"/>
        <v>0</v>
      </c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</row>
    <row r="282" spans="1:17" ht="25.5">
      <c r="A282" s="13">
        <v>115</v>
      </c>
      <c r="B282" s="54" t="s">
        <v>477</v>
      </c>
      <c r="C282" s="72" t="s">
        <v>196</v>
      </c>
      <c r="D282" s="56" t="s">
        <v>119</v>
      </c>
      <c r="E282" s="14">
        <f t="shared" si="11"/>
        <v>0</v>
      </c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</row>
    <row r="283" spans="1:17" ht="12.75">
      <c r="A283" s="13">
        <v>116</v>
      </c>
      <c r="B283" s="54" t="s">
        <v>478</v>
      </c>
      <c r="C283" s="72" t="s">
        <v>195</v>
      </c>
      <c r="D283" s="56" t="s">
        <v>190</v>
      </c>
      <c r="E283" s="14">
        <f t="shared" si="11"/>
        <v>26</v>
      </c>
      <c r="F283" s="12">
        <v>10</v>
      </c>
      <c r="G283" s="12">
        <v>19</v>
      </c>
      <c r="H283" s="12">
        <v>1</v>
      </c>
      <c r="I283" s="12"/>
      <c r="J283" s="12"/>
      <c r="K283" s="12">
        <v>1</v>
      </c>
      <c r="L283" s="12"/>
      <c r="M283" s="12">
        <v>3</v>
      </c>
      <c r="N283" s="12"/>
      <c r="O283" s="12">
        <v>2</v>
      </c>
      <c r="P283" s="12"/>
      <c r="Q283" s="12"/>
    </row>
    <row r="284" spans="1:17" ht="12.75">
      <c r="A284" s="13">
        <v>117</v>
      </c>
      <c r="B284" s="54" t="s">
        <v>479</v>
      </c>
      <c r="C284" s="72" t="s">
        <v>195</v>
      </c>
      <c r="D284" s="62"/>
      <c r="E284" s="14">
        <f t="shared" si="11"/>
        <v>0</v>
      </c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</row>
    <row r="285" spans="1:17" ht="12.75">
      <c r="A285" s="13">
        <v>118</v>
      </c>
      <c r="B285" s="54" t="s">
        <v>480</v>
      </c>
      <c r="C285" s="72" t="s">
        <v>195</v>
      </c>
      <c r="D285" s="62"/>
      <c r="E285" s="14">
        <f>SUM(G285:Q285)</f>
        <v>0</v>
      </c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</row>
    <row r="286" spans="1:17" ht="12.75">
      <c r="A286" s="13">
        <v>119</v>
      </c>
      <c r="B286" s="54" t="s">
        <v>481</v>
      </c>
      <c r="C286" s="72" t="s">
        <v>195</v>
      </c>
      <c r="D286" s="62"/>
      <c r="E286" s="14">
        <f>SUM(G286:Q286)</f>
        <v>0</v>
      </c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</row>
    <row r="287" spans="1:17" ht="12.75">
      <c r="A287" s="13">
        <v>120</v>
      </c>
      <c r="B287" s="54" t="s">
        <v>482</v>
      </c>
      <c r="C287" s="72" t="s">
        <v>195</v>
      </c>
      <c r="D287" s="62"/>
      <c r="E287" s="14">
        <f>SUM(G287:Q287)</f>
        <v>0</v>
      </c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</row>
    <row r="288" spans="1:17" ht="12.75">
      <c r="A288" s="13">
        <v>121</v>
      </c>
      <c r="B288" s="61"/>
      <c r="C288" s="62"/>
      <c r="D288" s="62"/>
      <c r="E288" s="14">
        <f>SUM(G288:Q288)</f>
        <v>0</v>
      </c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</row>
    <row r="289" spans="1:17" ht="12.75">
      <c r="A289" s="13">
        <v>122</v>
      </c>
      <c r="B289" s="61"/>
      <c r="C289" s="62"/>
      <c r="D289" s="62"/>
      <c r="E289" s="14">
        <f>SUM(G289:Q289)</f>
        <v>0</v>
      </c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</row>
    <row r="290" spans="1:17" ht="12.75">
      <c r="A290" s="13">
        <v>123</v>
      </c>
      <c r="B290" s="61"/>
      <c r="C290" s="62"/>
      <c r="D290" s="62"/>
      <c r="E290" s="14">
        <f t="shared" si="11"/>
        <v>0</v>
      </c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</row>
    <row r="291" spans="1:17" ht="12.75">
      <c r="A291" s="13">
        <v>124</v>
      </c>
      <c r="B291" s="61"/>
      <c r="C291" s="62"/>
      <c r="D291" s="62"/>
      <c r="E291" s="14">
        <f t="shared" si="11"/>
        <v>0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</row>
    <row r="292" spans="1:17" ht="12.75">
      <c r="A292" s="13">
        <v>125</v>
      </c>
      <c r="B292" s="61"/>
      <c r="C292" s="62"/>
      <c r="D292" s="62"/>
      <c r="E292" s="14">
        <f>SUM(G292:Q292)</f>
        <v>0</v>
      </c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</row>
    <row r="293" spans="1:17" ht="12.75">
      <c r="A293" s="5"/>
      <c r="B293" s="24"/>
      <c r="C293" s="24"/>
      <c r="D293" s="7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1:16" ht="12.75">
      <c r="A294" s="25"/>
      <c r="B294" s="26"/>
      <c r="C294" s="26"/>
      <c r="D294" s="27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</row>
    <row r="295" spans="1:16" ht="40.5" customHeight="1">
      <c r="A295" s="25"/>
      <c r="B295" s="100" t="s">
        <v>483</v>
      </c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</row>
    <row r="296" spans="1:16" ht="12.75">
      <c r="A296" s="25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</row>
    <row r="297" spans="1:16" ht="12.75">
      <c r="A297" s="25"/>
      <c r="B297" s="1" t="s">
        <v>153</v>
      </c>
      <c r="C297" s="1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</row>
    <row r="299" spans="2:16" ht="12.75">
      <c r="B299" s="29" t="s">
        <v>136</v>
      </c>
      <c r="C299" s="29"/>
      <c r="D299" s="87" t="s">
        <v>598</v>
      </c>
      <c r="E299" s="87"/>
      <c r="F299" s="87"/>
      <c r="G299" s="87"/>
      <c r="H299" s="87"/>
      <c r="I299" s="87"/>
      <c r="J299" s="87"/>
      <c r="N299" s="84"/>
      <c r="O299" s="84"/>
      <c r="P299" s="84"/>
    </row>
    <row r="300" spans="4:16" ht="12.75">
      <c r="D300" s="101" t="s">
        <v>122</v>
      </c>
      <c r="E300" s="101"/>
      <c r="F300" s="101"/>
      <c r="G300" s="101"/>
      <c r="H300" s="101"/>
      <c r="I300" s="101"/>
      <c r="J300" s="101"/>
      <c r="N300" s="85" t="s">
        <v>121</v>
      </c>
      <c r="O300" s="85"/>
      <c r="P300" s="85"/>
    </row>
    <row r="301" spans="4:16" ht="12.75">
      <c r="D301" s="31"/>
      <c r="E301" s="31"/>
      <c r="F301" s="31"/>
      <c r="G301" s="31"/>
      <c r="H301" s="31"/>
      <c r="I301" s="31"/>
      <c r="K301" s="17" t="s">
        <v>135</v>
      </c>
      <c r="N301" s="32"/>
      <c r="O301" s="32"/>
      <c r="P301" s="32"/>
    </row>
    <row r="302" spans="4:16" ht="12.75">
      <c r="D302" s="31"/>
      <c r="E302" s="31"/>
      <c r="F302" s="31"/>
      <c r="G302" s="31"/>
      <c r="H302" s="31"/>
      <c r="I302" s="31"/>
      <c r="N302" s="32"/>
      <c r="O302" s="32"/>
      <c r="P302" s="32"/>
    </row>
    <row r="303" spans="4:16" ht="12.75">
      <c r="D303" s="31"/>
      <c r="E303" s="31"/>
      <c r="F303" s="31"/>
      <c r="G303" s="31"/>
      <c r="H303" s="31"/>
      <c r="I303" s="31"/>
      <c r="N303" s="32"/>
      <c r="O303" s="32"/>
      <c r="P303" s="32"/>
    </row>
    <row r="304" spans="2:16" ht="12.75" customHeight="1">
      <c r="B304" s="82" t="s">
        <v>485</v>
      </c>
      <c r="C304" s="42"/>
      <c r="D304" s="78"/>
      <c r="E304" s="78" t="s">
        <v>605</v>
      </c>
      <c r="F304" s="78"/>
      <c r="G304" s="78"/>
      <c r="H304" s="78"/>
      <c r="I304" s="78"/>
      <c r="J304" s="78"/>
      <c r="N304" s="84"/>
      <c r="O304" s="84"/>
      <c r="P304" s="84"/>
    </row>
    <row r="305" spans="2:16" ht="27" customHeight="1">
      <c r="B305" s="82"/>
      <c r="C305" s="42"/>
      <c r="D305" s="102" t="s">
        <v>122</v>
      </c>
      <c r="E305" s="102"/>
      <c r="F305" s="102"/>
      <c r="G305" s="102"/>
      <c r="H305" s="102"/>
      <c r="I305" s="102"/>
      <c r="J305" s="102"/>
      <c r="N305" s="86" t="s">
        <v>121</v>
      </c>
      <c r="O305" s="86"/>
      <c r="P305" s="86"/>
    </row>
    <row r="306" spans="4:16" ht="12.75">
      <c r="D306" s="31"/>
      <c r="E306" s="31"/>
      <c r="F306" s="31"/>
      <c r="G306" s="31"/>
      <c r="H306" s="31"/>
      <c r="I306" s="31"/>
      <c r="N306" s="32"/>
      <c r="O306" s="32"/>
      <c r="P306" s="32"/>
    </row>
    <row r="307" spans="4:16" ht="12.75">
      <c r="D307" s="31"/>
      <c r="E307" s="31"/>
      <c r="F307" s="31"/>
      <c r="G307" s="31"/>
      <c r="H307" s="31"/>
      <c r="I307" s="31"/>
      <c r="K307" s="17" t="s">
        <v>135</v>
      </c>
      <c r="N307" s="32"/>
      <c r="O307" s="32"/>
      <c r="P307" s="32"/>
    </row>
    <row r="308" spans="4:16" ht="12.75">
      <c r="D308" s="31"/>
      <c r="E308" s="31"/>
      <c r="F308" s="31"/>
      <c r="G308" s="31"/>
      <c r="H308" s="31"/>
      <c r="I308" s="31"/>
      <c r="N308" s="32"/>
      <c r="O308" s="32"/>
      <c r="P308" s="32"/>
    </row>
    <row r="309" spans="4:13" ht="12.75">
      <c r="D309" s="32"/>
      <c r="E309" s="32"/>
      <c r="F309" s="32"/>
      <c r="H309" s="32"/>
      <c r="I309" s="32"/>
      <c r="J309" s="32"/>
      <c r="K309" s="32"/>
      <c r="L309" s="32"/>
      <c r="M309" s="32"/>
    </row>
    <row r="310" spans="2:16" ht="12.75" customHeight="1">
      <c r="B310" s="92" t="s">
        <v>137</v>
      </c>
      <c r="C310" s="44"/>
      <c r="D310" s="87" t="s">
        <v>599</v>
      </c>
      <c r="E310" s="87"/>
      <c r="F310" s="87"/>
      <c r="G310" s="87"/>
      <c r="H310" s="87"/>
      <c r="I310" s="87"/>
      <c r="J310" s="87"/>
      <c r="N310" s="84"/>
      <c r="O310" s="84"/>
      <c r="P310" s="84"/>
    </row>
    <row r="311" spans="2:16" ht="12.75">
      <c r="B311" s="92"/>
      <c r="C311" s="44"/>
      <c r="D311" s="96" t="s">
        <v>125</v>
      </c>
      <c r="E311" s="96"/>
      <c r="F311" s="96"/>
      <c r="G311" s="96"/>
      <c r="H311" s="96"/>
      <c r="I311" s="96"/>
      <c r="N311" s="101" t="s">
        <v>121</v>
      </c>
      <c r="O311" s="101"/>
      <c r="P311" s="101"/>
    </row>
    <row r="312" spans="2:3" ht="12.75">
      <c r="B312" s="92"/>
      <c r="C312" s="44"/>
    </row>
    <row r="313" spans="2:13" ht="12.75">
      <c r="B313" s="92"/>
      <c r="C313" s="44"/>
      <c r="D313" s="84" t="s">
        <v>600</v>
      </c>
      <c r="E313" s="84"/>
      <c r="F313" s="84"/>
      <c r="G313" s="84"/>
      <c r="H313" s="93">
        <v>42761</v>
      </c>
      <c r="I313" s="94"/>
      <c r="J313" s="94"/>
      <c r="K313" s="30"/>
      <c r="L313" s="30"/>
      <c r="M313" s="30"/>
    </row>
    <row r="314" spans="2:13" ht="12.75">
      <c r="B314" s="92"/>
      <c r="C314" s="44"/>
      <c r="D314" s="101" t="s">
        <v>123</v>
      </c>
      <c r="E314" s="101"/>
      <c r="F314" s="101"/>
      <c r="G314" s="101"/>
      <c r="H314" s="95" t="s">
        <v>124</v>
      </c>
      <c r="I314" s="95"/>
      <c r="J314" s="95"/>
      <c r="K314" s="31"/>
      <c r="L314" s="31"/>
      <c r="M314" s="31"/>
    </row>
  </sheetData>
  <sheetProtection password="CCDE" sheet="1" autoFilter="0"/>
  <autoFilter ref="A7:Q295"/>
  <mergeCells count="32">
    <mergeCell ref="D314:G314"/>
    <mergeCell ref="N310:P310"/>
    <mergeCell ref="D5:D6"/>
    <mergeCell ref="N5:N6"/>
    <mergeCell ref="C5:C6"/>
    <mergeCell ref="G5:M5"/>
    <mergeCell ref="N311:P311"/>
    <mergeCell ref="B310:B314"/>
    <mergeCell ref="H313:J313"/>
    <mergeCell ref="H314:J314"/>
    <mergeCell ref="D311:I311"/>
    <mergeCell ref="D310:J310"/>
    <mergeCell ref="B166:D166"/>
    <mergeCell ref="B295:P295"/>
    <mergeCell ref="D300:J300"/>
    <mergeCell ref="D305:J305"/>
    <mergeCell ref="D313:G313"/>
    <mergeCell ref="A1:P1"/>
    <mergeCell ref="A3:B3"/>
    <mergeCell ref="D3:P3"/>
    <mergeCell ref="E5:F5"/>
    <mergeCell ref="A5:A6"/>
    <mergeCell ref="B5:B6"/>
    <mergeCell ref="Q5:Q6"/>
    <mergeCell ref="B304:B305"/>
    <mergeCell ref="O5:O6"/>
    <mergeCell ref="P5:P6"/>
    <mergeCell ref="N299:P299"/>
    <mergeCell ref="N300:P300"/>
    <mergeCell ref="N305:P305"/>
    <mergeCell ref="D299:J299"/>
    <mergeCell ref="N304:P304"/>
  </mergeCells>
  <hyperlinks>
    <hyperlink ref="B297" location="Приложение!A1" display="Приложение"/>
  </hyperlinks>
  <printOptions/>
  <pageMargins left="0.5905511811023623" right="0.5905511811023623" top="0.51" bottom="0.3937007874015748" header="0.5118110236220472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zoomScaleSheetLayoutView="100" zoomScalePageLayoutView="0" workbookViewId="0" topLeftCell="A1">
      <pane xSplit="1" ySplit="4" topLeftCell="B9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E101"/>
    </sheetView>
  </sheetViews>
  <sheetFormatPr defaultColWidth="9.00390625" defaultRowHeight="12.75"/>
  <cols>
    <col min="1" max="1" width="5.75390625" style="41" customWidth="1"/>
    <col min="2" max="2" width="15.00390625" style="41" customWidth="1"/>
    <col min="3" max="3" width="38.625" style="41" customWidth="1"/>
    <col min="4" max="4" width="24.75390625" style="41" customWidth="1"/>
    <col min="5" max="5" width="15.625" style="0" customWidth="1"/>
  </cols>
  <sheetData>
    <row r="1" spans="1:5" ht="12.75">
      <c r="A1" s="105" t="s">
        <v>148</v>
      </c>
      <c r="B1" s="105"/>
      <c r="C1" s="105"/>
      <c r="D1" s="105"/>
      <c r="E1" s="105"/>
    </row>
    <row r="2" spans="1:4" ht="12.75">
      <c r="A2" s="45"/>
      <c r="B2" s="46" t="s">
        <v>154</v>
      </c>
      <c r="C2" s="48"/>
      <c r="D2" s="48"/>
    </row>
    <row r="4" spans="1:5" ht="108" customHeight="1">
      <c r="A4" s="47" t="s">
        <v>0</v>
      </c>
      <c r="B4" s="47" t="s">
        <v>149</v>
      </c>
      <c r="C4" s="47" t="s">
        <v>150</v>
      </c>
      <c r="D4" s="47" t="s">
        <v>151</v>
      </c>
      <c r="E4" s="2" t="s">
        <v>152</v>
      </c>
    </row>
    <row r="5" spans="1:5" ht="12.75">
      <c r="A5" s="73">
        <v>1</v>
      </c>
      <c r="B5" s="39" t="s">
        <v>486</v>
      </c>
      <c r="C5" s="40" t="s">
        <v>487</v>
      </c>
      <c r="D5" s="33" t="s">
        <v>488</v>
      </c>
      <c r="E5" s="34">
        <v>1</v>
      </c>
    </row>
    <row r="6" spans="1:5" ht="12.75">
      <c r="A6" s="73">
        <v>2</v>
      </c>
      <c r="B6" s="39" t="s">
        <v>486</v>
      </c>
      <c r="C6" s="40" t="s">
        <v>489</v>
      </c>
      <c r="D6" s="33" t="s">
        <v>488</v>
      </c>
      <c r="E6" s="34">
        <v>2</v>
      </c>
    </row>
    <row r="7" spans="1:5" ht="12.75">
      <c r="A7" s="73">
        <v>3</v>
      </c>
      <c r="B7" s="39" t="s">
        <v>486</v>
      </c>
      <c r="C7" s="40" t="s">
        <v>490</v>
      </c>
      <c r="D7" s="33" t="s">
        <v>488</v>
      </c>
      <c r="E7" s="34">
        <v>1</v>
      </c>
    </row>
    <row r="8" spans="1:5" ht="12.75">
      <c r="A8" s="73">
        <v>4</v>
      </c>
      <c r="B8" s="39" t="s">
        <v>491</v>
      </c>
      <c r="C8" s="40" t="s">
        <v>492</v>
      </c>
      <c r="D8" s="33" t="s">
        <v>488</v>
      </c>
      <c r="E8" s="34">
        <v>2</v>
      </c>
    </row>
    <row r="9" spans="1:5" ht="12.75">
      <c r="A9" s="73">
        <v>5</v>
      </c>
      <c r="B9" s="39" t="s">
        <v>486</v>
      </c>
      <c r="C9" s="40" t="s">
        <v>493</v>
      </c>
      <c r="D9" s="33" t="s">
        <v>488</v>
      </c>
      <c r="E9" s="34">
        <v>1</v>
      </c>
    </row>
    <row r="10" spans="1:5" ht="12.75">
      <c r="A10" s="73">
        <v>6</v>
      </c>
      <c r="B10" s="39" t="s">
        <v>486</v>
      </c>
      <c r="C10" s="40" t="s">
        <v>494</v>
      </c>
      <c r="D10" s="33" t="s">
        <v>488</v>
      </c>
      <c r="E10" s="34">
        <v>3</v>
      </c>
    </row>
    <row r="11" spans="1:5" ht="12.75">
      <c r="A11" s="73">
        <v>7</v>
      </c>
      <c r="B11" s="39" t="s">
        <v>495</v>
      </c>
      <c r="C11" s="40" t="s">
        <v>496</v>
      </c>
      <c r="D11" s="33" t="s">
        <v>488</v>
      </c>
      <c r="E11" s="34">
        <v>1</v>
      </c>
    </row>
    <row r="12" spans="1:5" ht="12.75">
      <c r="A12" s="73">
        <v>8</v>
      </c>
      <c r="B12" s="39" t="s">
        <v>497</v>
      </c>
      <c r="C12" s="40" t="s">
        <v>498</v>
      </c>
      <c r="D12" s="33" t="s">
        <v>488</v>
      </c>
      <c r="E12" s="34">
        <v>1</v>
      </c>
    </row>
    <row r="13" spans="1:5" ht="22.5">
      <c r="A13" s="73">
        <v>9</v>
      </c>
      <c r="B13" s="39" t="s">
        <v>486</v>
      </c>
      <c r="C13" s="40" t="s">
        <v>499</v>
      </c>
      <c r="D13" s="33" t="s">
        <v>603</v>
      </c>
      <c r="E13" s="34">
        <v>10</v>
      </c>
    </row>
    <row r="14" spans="1:5" ht="12.75">
      <c r="A14" s="73">
        <v>10</v>
      </c>
      <c r="B14" s="39" t="s">
        <v>486</v>
      </c>
      <c r="C14" s="40" t="s">
        <v>500</v>
      </c>
      <c r="D14" s="33" t="s">
        <v>488</v>
      </c>
      <c r="E14" s="34">
        <v>1</v>
      </c>
    </row>
    <row r="15" spans="1:5" ht="12.75">
      <c r="A15" s="73">
        <v>11</v>
      </c>
      <c r="B15" s="39" t="s">
        <v>501</v>
      </c>
      <c r="C15" s="40" t="s">
        <v>502</v>
      </c>
      <c r="D15" s="33" t="s">
        <v>488</v>
      </c>
      <c r="E15" s="34">
        <v>2</v>
      </c>
    </row>
    <row r="16" spans="1:5" ht="12.75">
      <c r="A16" s="73">
        <v>12</v>
      </c>
      <c r="B16" s="39" t="s">
        <v>486</v>
      </c>
      <c r="C16" s="40" t="s">
        <v>503</v>
      </c>
      <c r="D16" s="33" t="s">
        <v>488</v>
      </c>
      <c r="E16" s="34">
        <v>1</v>
      </c>
    </row>
    <row r="17" spans="1:5" ht="12.75">
      <c r="A17" s="73">
        <v>13</v>
      </c>
      <c r="B17" s="39" t="s">
        <v>504</v>
      </c>
      <c r="C17" s="40" t="s">
        <v>505</v>
      </c>
      <c r="D17" s="33" t="s">
        <v>488</v>
      </c>
      <c r="E17" s="34">
        <v>1</v>
      </c>
    </row>
    <row r="18" spans="1:5" ht="12.75">
      <c r="A18" s="73">
        <v>14</v>
      </c>
      <c r="B18" s="39" t="s">
        <v>486</v>
      </c>
      <c r="C18" s="40" t="s">
        <v>506</v>
      </c>
      <c r="D18" s="33" t="s">
        <v>488</v>
      </c>
      <c r="E18" s="34">
        <v>3</v>
      </c>
    </row>
    <row r="19" spans="1:5" ht="12.75">
      <c r="A19" s="73">
        <v>17</v>
      </c>
      <c r="B19" s="39" t="s">
        <v>486</v>
      </c>
      <c r="C19" s="40" t="s">
        <v>508</v>
      </c>
      <c r="D19" s="33" t="s">
        <v>488</v>
      </c>
      <c r="E19" s="34">
        <v>1</v>
      </c>
    </row>
    <row r="20" spans="1:5" ht="12.75">
      <c r="A20" s="73">
        <v>18</v>
      </c>
      <c r="B20" s="39" t="s">
        <v>495</v>
      </c>
      <c r="C20" s="40" t="s">
        <v>509</v>
      </c>
      <c r="D20" s="33" t="s">
        <v>488</v>
      </c>
      <c r="E20" s="34">
        <v>1</v>
      </c>
    </row>
    <row r="21" spans="1:5" ht="12.75">
      <c r="A21" s="73">
        <v>19</v>
      </c>
      <c r="B21" s="39" t="s">
        <v>486</v>
      </c>
      <c r="C21" s="40" t="s">
        <v>510</v>
      </c>
      <c r="D21" s="33" t="s">
        <v>488</v>
      </c>
      <c r="E21" s="34">
        <v>1</v>
      </c>
    </row>
    <row r="22" spans="1:5" ht="12.75">
      <c r="A22" s="73">
        <v>20</v>
      </c>
      <c r="B22" s="39" t="s">
        <v>486</v>
      </c>
      <c r="C22" s="40" t="s">
        <v>511</v>
      </c>
      <c r="D22" s="33" t="s">
        <v>488</v>
      </c>
      <c r="E22" s="34">
        <v>1</v>
      </c>
    </row>
    <row r="23" spans="1:5" ht="12.75">
      <c r="A23" s="73">
        <v>21</v>
      </c>
      <c r="B23" s="39" t="s">
        <v>504</v>
      </c>
      <c r="C23" s="40" t="s">
        <v>512</v>
      </c>
      <c r="D23" s="33" t="s">
        <v>488</v>
      </c>
      <c r="E23" s="34">
        <v>1</v>
      </c>
    </row>
    <row r="24" spans="1:5" ht="12.75">
      <c r="A24" s="73">
        <v>22</v>
      </c>
      <c r="B24" s="39" t="s">
        <v>486</v>
      </c>
      <c r="C24" s="40" t="s">
        <v>513</v>
      </c>
      <c r="D24" s="33" t="s">
        <v>488</v>
      </c>
      <c r="E24" s="34">
        <v>1</v>
      </c>
    </row>
    <row r="25" spans="1:5" ht="12.75">
      <c r="A25" s="73">
        <v>23</v>
      </c>
      <c r="B25" s="39" t="s">
        <v>495</v>
      </c>
      <c r="C25" s="40" t="s">
        <v>514</v>
      </c>
      <c r="D25" s="33" t="s">
        <v>488</v>
      </c>
      <c r="E25" s="34">
        <v>1</v>
      </c>
    </row>
    <row r="26" spans="1:5" ht="12.75">
      <c r="A26" s="73">
        <v>24</v>
      </c>
      <c r="B26" s="39" t="s">
        <v>495</v>
      </c>
      <c r="C26" s="40" t="s">
        <v>515</v>
      </c>
      <c r="D26" s="33" t="s">
        <v>488</v>
      </c>
      <c r="E26" s="34">
        <v>1</v>
      </c>
    </row>
    <row r="27" spans="1:5" ht="12.75">
      <c r="A27" s="73">
        <v>25</v>
      </c>
      <c r="B27" s="39" t="s">
        <v>491</v>
      </c>
      <c r="C27" s="40" t="s">
        <v>516</v>
      </c>
      <c r="D27" s="33" t="s">
        <v>488</v>
      </c>
      <c r="E27" s="34">
        <v>1</v>
      </c>
    </row>
    <row r="28" spans="1:5" ht="12.75">
      <c r="A28" s="73">
        <v>26</v>
      </c>
      <c r="B28" s="39" t="s">
        <v>517</v>
      </c>
      <c r="C28" s="40" t="s">
        <v>518</v>
      </c>
      <c r="D28" s="33" t="s">
        <v>488</v>
      </c>
      <c r="E28" s="34">
        <v>2</v>
      </c>
    </row>
    <row r="29" spans="1:5" ht="12.75">
      <c r="A29" s="73">
        <v>27</v>
      </c>
      <c r="B29" s="39" t="s">
        <v>486</v>
      </c>
      <c r="C29" s="40" t="s">
        <v>519</v>
      </c>
      <c r="D29" s="33" t="s">
        <v>488</v>
      </c>
      <c r="E29" s="34">
        <v>1</v>
      </c>
    </row>
    <row r="30" spans="1:5" ht="12.75">
      <c r="A30" s="73">
        <v>28</v>
      </c>
      <c r="B30" s="39" t="s">
        <v>486</v>
      </c>
      <c r="C30" s="40" t="s">
        <v>520</v>
      </c>
      <c r="D30" s="33" t="s">
        <v>488</v>
      </c>
      <c r="E30" s="34">
        <v>4</v>
      </c>
    </row>
    <row r="31" spans="1:5" ht="12.75">
      <c r="A31" s="73">
        <v>29</v>
      </c>
      <c r="B31" s="39" t="s">
        <v>486</v>
      </c>
      <c r="C31" s="40" t="s">
        <v>521</v>
      </c>
      <c r="D31" s="33" t="s">
        <v>488</v>
      </c>
      <c r="E31" s="34">
        <v>1</v>
      </c>
    </row>
    <row r="32" spans="1:5" ht="12.75">
      <c r="A32" s="73">
        <v>30</v>
      </c>
      <c r="B32" s="50" t="s">
        <v>486</v>
      </c>
      <c r="C32" s="40" t="s">
        <v>522</v>
      </c>
      <c r="D32" s="33" t="s">
        <v>601</v>
      </c>
      <c r="E32" s="34">
        <v>1</v>
      </c>
    </row>
    <row r="33" spans="1:5" ht="12.75">
      <c r="A33" s="73">
        <v>31</v>
      </c>
      <c r="B33" s="50" t="s">
        <v>486</v>
      </c>
      <c r="C33" s="40" t="s">
        <v>523</v>
      </c>
      <c r="D33" s="33" t="s">
        <v>488</v>
      </c>
      <c r="E33" s="34">
        <v>1</v>
      </c>
    </row>
    <row r="34" spans="1:5" ht="12.75">
      <c r="A34" s="73">
        <v>32</v>
      </c>
      <c r="B34" s="39" t="s">
        <v>524</v>
      </c>
      <c r="C34" s="40" t="s">
        <v>525</v>
      </c>
      <c r="D34" s="33" t="s">
        <v>488</v>
      </c>
      <c r="E34" s="34">
        <v>1</v>
      </c>
    </row>
    <row r="35" spans="1:5" ht="12.75">
      <c r="A35" s="73">
        <v>33</v>
      </c>
      <c r="B35" s="39" t="s">
        <v>526</v>
      </c>
      <c r="C35" s="40" t="s">
        <v>527</v>
      </c>
      <c r="D35" s="40" t="s">
        <v>488</v>
      </c>
      <c r="E35" s="34">
        <v>1</v>
      </c>
    </row>
    <row r="36" spans="1:5" ht="12.75">
      <c r="A36" s="73">
        <v>34</v>
      </c>
      <c r="B36" s="39" t="s">
        <v>528</v>
      </c>
      <c r="C36" s="40" t="s">
        <v>529</v>
      </c>
      <c r="D36" s="33" t="s">
        <v>601</v>
      </c>
      <c r="E36" s="34">
        <v>3</v>
      </c>
    </row>
    <row r="37" spans="1:5" ht="12.75">
      <c r="A37" s="73">
        <v>35</v>
      </c>
      <c r="B37" s="39" t="s">
        <v>530</v>
      </c>
      <c r="C37" s="40" t="s">
        <v>531</v>
      </c>
      <c r="D37" s="33" t="s">
        <v>601</v>
      </c>
      <c r="E37" s="34">
        <v>4</v>
      </c>
    </row>
    <row r="38" spans="1:5" ht="12.75">
      <c r="A38" s="73">
        <v>36</v>
      </c>
      <c r="B38" s="39" t="s">
        <v>528</v>
      </c>
      <c r="C38" s="40" t="s">
        <v>532</v>
      </c>
      <c r="D38" s="33" t="s">
        <v>601</v>
      </c>
      <c r="E38" s="34">
        <v>3</v>
      </c>
    </row>
    <row r="39" spans="1:5" ht="12.75">
      <c r="A39" s="51">
        <v>37</v>
      </c>
      <c r="B39" s="39" t="s">
        <v>528</v>
      </c>
      <c r="C39" s="40" t="s">
        <v>533</v>
      </c>
      <c r="D39" s="33" t="s">
        <v>601</v>
      </c>
      <c r="E39" s="34">
        <v>4</v>
      </c>
    </row>
    <row r="40" spans="1:5" ht="12.75">
      <c r="A40" s="52">
        <v>38</v>
      </c>
      <c r="B40" s="39" t="s">
        <v>528</v>
      </c>
      <c r="C40" s="40" t="s">
        <v>534</v>
      </c>
      <c r="D40" s="33" t="s">
        <v>601</v>
      </c>
      <c r="E40" s="34">
        <v>2</v>
      </c>
    </row>
    <row r="41" spans="1:5" ht="12.75">
      <c r="A41" s="52">
        <v>39</v>
      </c>
      <c r="B41" s="39" t="s">
        <v>528</v>
      </c>
      <c r="C41" s="40" t="s">
        <v>535</v>
      </c>
      <c r="D41" s="33" t="s">
        <v>601</v>
      </c>
      <c r="E41" s="34">
        <v>1</v>
      </c>
    </row>
    <row r="42" spans="1:5" ht="12.75">
      <c r="A42" s="51">
        <v>40</v>
      </c>
      <c r="B42" s="39" t="s">
        <v>528</v>
      </c>
      <c r="C42" s="40" t="s">
        <v>536</v>
      </c>
      <c r="D42" s="33" t="s">
        <v>601</v>
      </c>
      <c r="E42" s="34">
        <v>1</v>
      </c>
    </row>
    <row r="43" spans="1:5" ht="12.75">
      <c r="A43" s="52">
        <v>41</v>
      </c>
      <c r="B43" s="39" t="s">
        <v>528</v>
      </c>
      <c r="C43" s="40" t="s">
        <v>537</v>
      </c>
      <c r="D43" s="33" t="s">
        <v>601</v>
      </c>
      <c r="E43" s="34">
        <v>1</v>
      </c>
    </row>
    <row r="44" spans="1:5" ht="12.75">
      <c r="A44" s="52">
        <v>42</v>
      </c>
      <c r="B44" s="39" t="s">
        <v>528</v>
      </c>
      <c r="C44" s="40" t="s">
        <v>538</v>
      </c>
      <c r="D44" s="33" t="s">
        <v>601</v>
      </c>
      <c r="E44" s="34">
        <v>1</v>
      </c>
    </row>
    <row r="45" spans="1:5" ht="24">
      <c r="A45" s="51">
        <v>43</v>
      </c>
      <c r="B45" s="39" t="s">
        <v>530</v>
      </c>
      <c r="C45" s="40" t="s">
        <v>539</v>
      </c>
      <c r="D45" s="33" t="s">
        <v>601</v>
      </c>
      <c r="E45" s="34">
        <v>1</v>
      </c>
    </row>
    <row r="46" spans="1:5" ht="12.75">
      <c r="A46" s="52">
        <v>44</v>
      </c>
      <c r="B46" s="39" t="s">
        <v>540</v>
      </c>
      <c r="C46" s="40" t="s">
        <v>541</v>
      </c>
      <c r="D46" s="33" t="s">
        <v>601</v>
      </c>
      <c r="E46" s="34">
        <v>1</v>
      </c>
    </row>
    <row r="47" spans="1:5" ht="12.75">
      <c r="A47" s="52">
        <v>45</v>
      </c>
      <c r="B47" s="39" t="s">
        <v>542</v>
      </c>
      <c r="C47" s="40" t="s">
        <v>543</v>
      </c>
      <c r="D47" s="33" t="s">
        <v>488</v>
      </c>
      <c r="E47" s="34">
        <v>2</v>
      </c>
    </row>
    <row r="48" spans="1:5" ht="12.75">
      <c r="A48" s="51">
        <v>46</v>
      </c>
      <c r="B48" s="39" t="s">
        <v>544</v>
      </c>
      <c r="C48" s="40" t="s">
        <v>545</v>
      </c>
      <c r="D48" s="33" t="s">
        <v>602</v>
      </c>
      <c r="E48" s="34">
        <v>3</v>
      </c>
    </row>
    <row r="49" spans="1:5" ht="12.75">
      <c r="A49" s="52">
        <v>47</v>
      </c>
      <c r="B49" s="39" t="s">
        <v>544</v>
      </c>
      <c r="C49" s="40" t="s">
        <v>546</v>
      </c>
      <c r="D49" s="33" t="s">
        <v>602</v>
      </c>
      <c r="E49" s="34">
        <v>1</v>
      </c>
    </row>
    <row r="50" spans="1:5" ht="12.75">
      <c r="A50" s="52">
        <v>48</v>
      </c>
      <c r="B50" s="39" t="s">
        <v>544</v>
      </c>
      <c r="C50" s="40" t="s">
        <v>547</v>
      </c>
      <c r="D50" s="33" t="s">
        <v>602</v>
      </c>
      <c r="E50" s="34">
        <v>1</v>
      </c>
    </row>
    <row r="51" spans="1:5" ht="12.75">
      <c r="A51" s="51">
        <v>49</v>
      </c>
      <c r="B51" s="39" t="s">
        <v>491</v>
      </c>
      <c r="C51" s="40" t="s">
        <v>548</v>
      </c>
      <c r="D51" s="33" t="s">
        <v>488</v>
      </c>
      <c r="E51" s="34">
        <v>1</v>
      </c>
    </row>
    <row r="52" spans="1:5" ht="12.75">
      <c r="A52" s="52">
        <v>50</v>
      </c>
      <c r="B52" s="39" t="s">
        <v>486</v>
      </c>
      <c r="C52" s="40" t="s">
        <v>549</v>
      </c>
      <c r="D52" s="33" t="s">
        <v>488</v>
      </c>
      <c r="E52" s="34">
        <v>1</v>
      </c>
    </row>
    <row r="53" spans="1:5" ht="12.75">
      <c r="A53" s="52">
        <v>51</v>
      </c>
      <c r="B53" s="39" t="s">
        <v>486</v>
      </c>
      <c r="C53" s="40" t="s">
        <v>550</v>
      </c>
      <c r="D53" s="33" t="s">
        <v>488</v>
      </c>
      <c r="E53" s="34">
        <v>1</v>
      </c>
    </row>
    <row r="54" spans="1:5" ht="12.75">
      <c r="A54" s="51">
        <v>52</v>
      </c>
      <c r="B54" s="39" t="s">
        <v>486</v>
      </c>
      <c r="C54" s="40" t="s">
        <v>551</v>
      </c>
      <c r="D54" s="33" t="s">
        <v>488</v>
      </c>
      <c r="E54" s="34">
        <v>1</v>
      </c>
    </row>
    <row r="55" spans="1:5" ht="12.75">
      <c r="A55" s="52">
        <v>53</v>
      </c>
      <c r="B55" s="39" t="s">
        <v>486</v>
      </c>
      <c r="C55" s="40" t="s">
        <v>552</v>
      </c>
      <c r="D55" s="33" t="s">
        <v>488</v>
      </c>
      <c r="E55" s="34">
        <v>1</v>
      </c>
    </row>
    <row r="56" spans="1:5" ht="12.75">
      <c r="A56" s="52">
        <v>54</v>
      </c>
      <c r="B56" s="39" t="s">
        <v>504</v>
      </c>
      <c r="C56" s="40" t="s">
        <v>553</v>
      </c>
      <c r="D56" s="33" t="s">
        <v>488</v>
      </c>
      <c r="E56" s="34">
        <v>1</v>
      </c>
    </row>
    <row r="57" spans="1:5" ht="12.75">
      <c r="A57" s="51">
        <v>55</v>
      </c>
      <c r="B57" s="39" t="s">
        <v>486</v>
      </c>
      <c r="C57" s="40" t="s">
        <v>554</v>
      </c>
      <c r="D57" s="33" t="s">
        <v>488</v>
      </c>
      <c r="E57" s="34">
        <v>1</v>
      </c>
    </row>
    <row r="58" spans="1:5" ht="12.75">
      <c r="A58" s="52">
        <v>56</v>
      </c>
      <c r="B58" s="39" t="s">
        <v>555</v>
      </c>
      <c r="C58" s="40" t="s">
        <v>556</v>
      </c>
      <c r="D58" s="33" t="s">
        <v>488</v>
      </c>
      <c r="E58" s="34">
        <v>1</v>
      </c>
    </row>
    <row r="59" spans="1:5" ht="12.75">
      <c r="A59" s="52">
        <v>57</v>
      </c>
      <c r="B59" s="39" t="s">
        <v>557</v>
      </c>
      <c r="C59" s="40" t="s">
        <v>558</v>
      </c>
      <c r="D59" s="33" t="s">
        <v>488</v>
      </c>
      <c r="E59" s="34">
        <v>1</v>
      </c>
    </row>
    <row r="60" spans="1:5" ht="12.75">
      <c r="A60" s="51">
        <v>58</v>
      </c>
      <c r="B60" s="39" t="s">
        <v>557</v>
      </c>
      <c r="C60" s="40" t="s">
        <v>559</v>
      </c>
      <c r="D60" s="33" t="s">
        <v>488</v>
      </c>
      <c r="E60" s="34">
        <v>2</v>
      </c>
    </row>
    <row r="61" spans="1:5" ht="12.75">
      <c r="A61" s="52">
        <v>59</v>
      </c>
      <c r="B61" s="39" t="s">
        <v>486</v>
      </c>
      <c r="C61" s="40" t="s">
        <v>560</v>
      </c>
      <c r="D61" s="33" t="s">
        <v>488</v>
      </c>
      <c r="E61" s="34">
        <v>1</v>
      </c>
    </row>
    <row r="62" spans="1:5" ht="12.75">
      <c r="A62" s="52">
        <v>60</v>
      </c>
      <c r="B62" s="39" t="s">
        <v>486</v>
      </c>
      <c r="C62" s="40" t="s">
        <v>561</v>
      </c>
      <c r="D62" s="33" t="s">
        <v>488</v>
      </c>
      <c r="E62" s="34">
        <v>1</v>
      </c>
    </row>
    <row r="63" spans="1:5" ht="12.75">
      <c r="A63" s="51">
        <v>61</v>
      </c>
      <c r="B63" s="39" t="s">
        <v>495</v>
      </c>
      <c r="C63" s="40" t="s">
        <v>562</v>
      </c>
      <c r="D63" s="33" t="s">
        <v>488</v>
      </c>
      <c r="E63" s="34">
        <v>2</v>
      </c>
    </row>
    <row r="64" spans="1:5" ht="12.75">
      <c r="A64" s="52">
        <v>62</v>
      </c>
      <c r="B64" s="39" t="s">
        <v>497</v>
      </c>
      <c r="C64" s="40" t="s">
        <v>563</v>
      </c>
      <c r="D64" s="33" t="s">
        <v>488</v>
      </c>
      <c r="E64" s="34">
        <v>2</v>
      </c>
    </row>
    <row r="65" spans="1:5" ht="12.75">
      <c r="A65" s="52">
        <v>63</v>
      </c>
      <c r="B65" s="39" t="s">
        <v>564</v>
      </c>
      <c r="C65" s="40" t="s">
        <v>565</v>
      </c>
      <c r="D65" s="33" t="s">
        <v>488</v>
      </c>
      <c r="E65" s="34">
        <v>1</v>
      </c>
    </row>
    <row r="66" spans="1:5" ht="12.75">
      <c r="A66" s="51">
        <v>64</v>
      </c>
      <c r="B66" s="39" t="s">
        <v>486</v>
      </c>
      <c r="C66" s="40" t="s">
        <v>566</v>
      </c>
      <c r="D66" s="33" t="s">
        <v>488</v>
      </c>
      <c r="E66" s="34">
        <v>2</v>
      </c>
    </row>
    <row r="67" spans="1:5" ht="12.75">
      <c r="A67" s="52">
        <v>65</v>
      </c>
      <c r="B67" s="39" t="s">
        <v>486</v>
      </c>
      <c r="C67" s="40" t="s">
        <v>567</v>
      </c>
      <c r="D67" s="33" t="s">
        <v>488</v>
      </c>
      <c r="E67" s="34">
        <v>1</v>
      </c>
    </row>
    <row r="68" spans="1:5" ht="12.75">
      <c r="A68" s="52">
        <v>66</v>
      </c>
      <c r="B68" s="39" t="s">
        <v>491</v>
      </c>
      <c r="C68" s="40" t="s">
        <v>568</v>
      </c>
      <c r="D68" s="33" t="s">
        <v>488</v>
      </c>
      <c r="E68" s="34">
        <v>1</v>
      </c>
    </row>
    <row r="69" spans="1:5" ht="12.75">
      <c r="A69" s="51">
        <v>67</v>
      </c>
      <c r="B69" s="39" t="s">
        <v>524</v>
      </c>
      <c r="C69" s="40" t="s">
        <v>569</v>
      </c>
      <c r="D69" s="33" t="s">
        <v>488</v>
      </c>
      <c r="E69" s="34">
        <v>1</v>
      </c>
    </row>
    <row r="70" spans="1:5" ht="12.75">
      <c r="A70" s="52">
        <v>68</v>
      </c>
      <c r="B70" s="39" t="s">
        <v>495</v>
      </c>
      <c r="C70" s="40" t="s">
        <v>570</v>
      </c>
      <c r="D70" s="33" t="s">
        <v>488</v>
      </c>
      <c r="E70" s="34">
        <v>1</v>
      </c>
    </row>
    <row r="71" spans="1:5" ht="12.75">
      <c r="A71" s="52">
        <v>69</v>
      </c>
      <c r="B71" s="39" t="s">
        <v>486</v>
      </c>
      <c r="C71" s="40" t="s">
        <v>571</v>
      </c>
      <c r="D71" s="33" t="s">
        <v>488</v>
      </c>
      <c r="E71" s="34">
        <v>1</v>
      </c>
    </row>
    <row r="72" spans="1:5" ht="12.75">
      <c r="A72" s="51">
        <v>70</v>
      </c>
      <c r="B72" s="39" t="s">
        <v>501</v>
      </c>
      <c r="C72" s="40" t="s">
        <v>552</v>
      </c>
      <c r="D72" s="33" t="s">
        <v>488</v>
      </c>
      <c r="E72" s="34">
        <v>3</v>
      </c>
    </row>
    <row r="73" spans="1:5" ht="12.75">
      <c r="A73" s="52">
        <v>71</v>
      </c>
      <c r="B73" s="39" t="s">
        <v>572</v>
      </c>
      <c r="C73" s="40" t="s">
        <v>573</v>
      </c>
      <c r="D73" s="33" t="s">
        <v>488</v>
      </c>
      <c r="E73" s="34">
        <v>1</v>
      </c>
    </row>
    <row r="74" spans="1:5" ht="12.75" customHeight="1">
      <c r="A74" s="52">
        <v>72</v>
      </c>
      <c r="B74" s="39" t="s">
        <v>491</v>
      </c>
      <c r="C74" s="40" t="s">
        <v>574</v>
      </c>
      <c r="D74" s="33" t="s">
        <v>488</v>
      </c>
      <c r="E74" s="34">
        <v>2</v>
      </c>
    </row>
    <row r="75" spans="1:5" ht="12.75">
      <c r="A75" s="51">
        <v>73</v>
      </c>
      <c r="B75" s="39" t="s">
        <v>575</v>
      </c>
      <c r="C75" s="40" t="s">
        <v>576</v>
      </c>
      <c r="D75" s="33" t="s">
        <v>488</v>
      </c>
      <c r="E75" s="34">
        <v>1</v>
      </c>
    </row>
    <row r="76" spans="1:5" ht="12.75">
      <c r="A76" s="52">
        <v>74</v>
      </c>
      <c r="B76" s="39" t="s">
        <v>577</v>
      </c>
      <c r="C76" s="40" t="s">
        <v>578</v>
      </c>
      <c r="D76" s="33" t="s">
        <v>488</v>
      </c>
      <c r="E76" s="34">
        <v>1</v>
      </c>
    </row>
    <row r="77" spans="1:5" ht="12.75">
      <c r="A77" s="52">
        <v>75</v>
      </c>
      <c r="B77" s="39" t="s">
        <v>495</v>
      </c>
      <c r="C77" s="40" t="s">
        <v>579</v>
      </c>
      <c r="D77" s="33" t="s">
        <v>488</v>
      </c>
      <c r="E77" s="34">
        <v>1</v>
      </c>
    </row>
    <row r="78" spans="1:5" ht="12.75">
      <c r="A78" s="51">
        <v>76</v>
      </c>
      <c r="B78" s="76" t="s">
        <v>486</v>
      </c>
      <c r="C78" s="77" t="s">
        <v>550</v>
      </c>
      <c r="D78" s="79" t="s">
        <v>488</v>
      </c>
      <c r="E78" s="52">
        <v>1</v>
      </c>
    </row>
    <row r="79" spans="1:5" ht="12.75">
      <c r="A79" s="52">
        <v>77</v>
      </c>
      <c r="B79" s="39" t="s">
        <v>491</v>
      </c>
      <c r="C79" s="40" t="s">
        <v>580</v>
      </c>
      <c r="D79" s="33" t="s">
        <v>488</v>
      </c>
      <c r="E79" s="34">
        <v>1</v>
      </c>
    </row>
    <row r="80" spans="1:5" ht="12.75">
      <c r="A80" s="52">
        <v>78</v>
      </c>
      <c r="B80" s="39" t="s">
        <v>495</v>
      </c>
      <c r="C80" s="40" t="s">
        <v>581</v>
      </c>
      <c r="D80" s="33" t="s">
        <v>488</v>
      </c>
      <c r="E80" s="34">
        <v>2</v>
      </c>
    </row>
    <row r="81" spans="1:5" ht="12.75">
      <c r="A81" s="51">
        <v>79</v>
      </c>
      <c r="B81" s="39" t="s">
        <v>526</v>
      </c>
      <c r="C81" s="40" t="s">
        <v>527</v>
      </c>
      <c r="D81" s="33" t="s">
        <v>488</v>
      </c>
      <c r="E81" s="34">
        <v>2</v>
      </c>
    </row>
    <row r="82" spans="1:5" ht="12.75">
      <c r="A82" s="52">
        <v>80</v>
      </c>
      <c r="B82" s="39" t="s">
        <v>495</v>
      </c>
      <c r="C82" s="40" t="s">
        <v>582</v>
      </c>
      <c r="D82" s="33" t="s">
        <v>488</v>
      </c>
      <c r="E82" s="34">
        <v>1</v>
      </c>
    </row>
    <row r="83" spans="1:5" ht="12.75">
      <c r="A83" s="52">
        <v>81</v>
      </c>
      <c r="B83" s="39" t="s">
        <v>495</v>
      </c>
      <c r="C83" s="40" t="s">
        <v>583</v>
      </c>
      <c r="D83" s="33" t="s">
        <v>488</v>
      </c>
      <c r="E83" s="34">
        <v>1</v>
      </c>
    </row>
    <row r="84" spans="1:5" ht="12.75">
      <c r="A84" s="51">
        <v>82</v>
      </c>
      <c r="B84" s="39" t="s">
        <v>524</v>
      </c>
      <c r="C84" s="40" t="s">
        <v>584</v>
      </c>
      <c r="D84" s="33" t="s">
        <v>488</v>
      </c>
      <c r="E84" s="34">
        <v>2</v>
      </c>
    </row>
    <row r="85" spans="1:5" ht="12.75">
      <c r="A85" s="52">
        <v>83</v>
      </c>
      <c r="B85" s="39" t="s">
        <v>486</v>
      </c>
      <c r="C85" s="40" t="s">
        <v>585</v>
      </c>
      <c r="D85" s="33" t="s">
        <v>488</v>
      </c>
      <c r="E85" s="34">
        <v>1</v>
      </c>
    </row>
    <row r="86" spans="1:5" ht="12.75">
      <c r="A86" s="52">
        <v>84</v>
      </c>
      <c r="B86" s="39" t="s">
        <v>495</v>
      </c>
      <c r="C86" s="40" t="s">
        <v>586</v>
      </c>
      <c r="D86" s="33" t="s">
        <v>488</v>
      </c>
      <c r="E86" s="34">
        <v>1</v>
      </c>
    </row>
    <row r="87" spans="1:5" ht="12.75">
      <c r="A87" s="51">
        <v>85</v>
      </c>
      <c r="B87" s="39" t="s">
        <v>495</v>
      </c>
      <c r="C87" s="40" t="s">
        <v>565</v>
      </c>
      <c r="D87" s="33" t="s">
        <v>488</v>
      </c>
      <c r="E87" s="34">
        <v>1</v>
      </c>
    </row>
    <row r="88" spans="1:5" ht="12.75">
      <c r="A88" s="52">
        <v>86</v>
      </c>
      <c r="B88" s="39" t="s">
        <v>486</v>
      </c>
      <c r="C88" s="40" t="s">
        <v>587</v>
      </c>
      <c r="D88" s="33" t="s">
        <v>488</v>
      </c>
      <c r="E88" s="34">
        <v>1</v>
      </c>
    </row>
    <row r="89" spans="1:5" ht="12.75">
      <c r="A89" s="52">
        <v>87</v>
      </c>
      <c r="B89" s="39" t="s">
        <v>517</v>
      </c>
      <c r="C89" s="40" t="s">
        <v>588</v>
      </c>
      <c r="D89" s="33" t="s">
        <v>488</v>
      </c>
      <c r="E89" s="34">
        <v>1</v>
      </c>
    </row>
    <row r="90" spans="1:5" ht="22.5">
      <c r="A90" s="51">
        <v>88</v>
      </c>
      <c r="B90" s="39" t="s">
        <v>517</v>
      </c>
      <c r="C90" s="35" t="s">
        <v>589</v>
      </c>
      <c r="D90" s="33" t="s">
        <v>604</v>
      </c>
      <c r="E90" s="34">
        <v>1</v>
      </c>
    </row>
    <row r="91" spans="1:5" ht="12.75">
      <c r="A91" s="52">
        <v>89</v>
      </c>
      <c r="B91" s="39" t="s">
        <v>495</v>
      </c>
      <c r="C91" s="40" t="s">
        <v>578</v>
      </c>
      <c r="D91" s="33" t="s">
        <v>488</v>
      </c>
      <c r="E91" s="34">
        <v>1</v>
      </c>
    </row>
    <row r="92" spans="1:5" ht="12.75">
      <c r="A92" s="52">
        <v>90</v>
      </c>
      <c r="B92" s="39" t="s">
        <v>495</v>
      </c>
      <c r="C92" s="40" t="s">
        <v>590</v>
      </c>
      <c r="D92" s="33" t="s">
        <v>488</v>
      </c>
      <c r="E92" s="34">
        <v>1</v>
      </c>
    </row>
    <row r="93" spans="1:5" ht="12.75">
      <c r="A93" s="51">
        <v>91</v>
      </c>
      <c r="B93" s="39" t="s">
        <v>486</v>
      </c>
      <c r="C93" s="40" t="s">
        <v>591</v>
      </c>
      <c r="D93" s="33" t="s">
        <v>488</v>
      </c>
      <c r="E93" s="34">
        <v>1</v>
      </c>
    </row>
    <row r="94" spans="1:5" ht="12.75">
      <c r="A94" s="52">
        <v>92</v>
      </c>
      <c r="B94" s="39" t="s">
        <v>486</v>
      </c>
      <c r="C94" s="40" t="s">
        <v>592</v>
      </c>
      <c r="D94" s="33" t="s">
        <v>488</v>
      </c>
      <c r="E94" s="34">
        <v>1</v>
      </c>
    </row>
    <row r="95" spans="1:5" ht="12.75">
      <c r="A95" s="52">
        <v>93</v>
      </c>
      <c r="B95" s="39" t="s">
        <v>486</v>
      </c>
      <c r="C95" s="40" t="s">
        <v>593</v>
      </c>
      <c r="D95" s="33" t="s">
        <v>488</v>
      </c>
      <c r="E95" s="34">
        <v>1</v>
      </c>
    </row>
    <row r="96" spans="1:5" ht="12.75">
      <c r="A96" s="51">
        <v>94</v>
      </c>
      <c r="B96" s="39" t="s">
        <v>486</v>
      </c>
      <c r="C96" s="40" t="s">
        <v>594</v>
      </c>
      <c r="D96" s="33" t="s">
        <v>488</v>
      </c>
      <c r="E96" s="34">
        <v>2</v>
      </c>
    </row>
    <row r="97" spans="1:5" ht="12.75">
      <c r="A97" s="52">
        <v>95</v>
      </c>
      <c r="B97" s="39" t="s">
        <v>486</v>
      </c>
      <c r="C97" s="36" t="s">
        <v>595</v>
      </c>
      <c r="D97" s="33" t="s">
        <v>488</v>
      </c>
      <c r="E97" s="34">
        <v>1</v>
      </c>
    </row>
    <row r="98" spans="1:5" ht="12.75">
      <c r="A98" s="52">
        <v>96</v>
      </c>
      <c r="B98" s="39" t="s">
        <v>606</v>
      </c>
      <c r="C98" s="36" t="s">
        <v>607</v>
      </c>
      <c r="D98" s="33" t="s">
        <v>608</v>
      </c>
      <c r="E98" s="34">
        <v>1</v>
      </c>
    </row>
    <row r="99" spans="1:5" ht="12.75">
      <c r="A99" s="52">
        <v>97</v>
      </c>
      <c r="B99" s="39" t="s">
        <v>486</v>
      </c>
      <c r="C99" s="36" t="s">
        <v>609</v>
      </c>
      <c r="D99" s="33" t="s">
        <v>488</v>
      </c>
      <c r="E99" s="34">
        <v>1</v>
      </c>
    </row>
    <row r="100" spans="1:5" ht="12.75">
      <c r="A100" s="52">
        <v>98</v>
      </c>
      <c r="B100" s="39" t="s">
        <v>486</v>
      </c>
      <c r="C100" s="40" t="s">
        <v>596</v>
      </c>
      <c r="D100" s="33" t="s">
        <v>488</v>
      </c>
      <c r="E100" s="34">
        <v>1</v>
      </c>
    </row>
    <row r="101" spans="1:5" ht="12.75">
      <c r="A101" s="51">
        <v>99</v>
      </c>
      <c r="B101" s="74" t="s">
        <v>507</v>
      </c>
      <c r="C101" s="40"/>
      <c r="D101" s="33"/>
      <c r="E101" s="75">
        <f>SUM(E5:E100)</f>
        <v>141</v>
      </c>
    </row>
    <row r="102" spans="1:5" ht="12.75">
      <c r="A102" s="52">
        <v>98</v>
      </c>
      <c r="B102" s="39"/>
      <c r="C102" s="40"/>
      <c r="D102" s="33"/>
      <c r="E102" s="34"/>
    </row>
    <row r="103" spans="1:5" ht="12.75">
      <c r="A103" s="52">
        <v>99</v>
      </c>
      <c r="B103" s="39"/>
      <c r="C103" s="40"/>
      <c r="D103" s="33"/>
      <c r="E103" s="34"/>
    </row>
    <row r="104" spans="1:5" ht="12.75">
      <c r="A104" s="51">
        <v>100</v>
      </c>
      <c r="B104" s="39"/>
      <c r="C104" s="40"/>
      <c r="D104" s="33"/>
      <c r="E104" s="34"/>
    </row>
    <row r="105" spans="1:5" ht="12.75">
      <c r="A105" s="52">
        <v>101</v>
      </c>
      <c r="B105" s="39"/>
      <c r="C105" s="40"/>
      <c r="D105" s="33"/>
      <c r="E105" s="34"/>
    </row>
    <row r="106" spans="1:5" ht="12.75">
      <c r="A106" s="52">
        <v>102</v>
      </c>
      <c r="B106" s="39"/>
      <c r="C106" s="40"/>
      <c r="D106" s="33"/>
      <c r="E106" s="34"/>
    </row>
    <row r="107" spans="1:5" ht="12.75">
      <c r="A107" s="51">
        <v>103</v>
      </c>
      <c r="B107" s="39"/>
      <c r="C107" s="40"/>
      <c r="D107" s="33"/>
      <c r="E107" s="34"/>
    </row>
    <row r="108" spans="1:5" ht="12.75">
      <c r="A108" s="52">
        <v>104</v>
      </c>
      <c r="B108" s="39"/>
      <c r="C108" s="37"/>
      <c r="D108" s="33"/>
      <c r="E108" s="34"/>
    </row>
    <row r="109" spans="1:5" ht="12.75">
      <c r="A109" s="52">
        <v>105</v>
      </c>
      <c r="B109" s="39"/>
      <c r="C109" s="40"/>
      <c r="D109" s="33"/>
      <c r="E109" s="34"/>
    </row>
    <row r="110" spans="1:5" ht="12.75">
      <c r="A110" s="51">
        <v>106</v>
      </c>
      <c r="B110" s="39"/>
      <c r="C110" s="40"/>
      <c r="D110" s="33"/>
      <c r="E110" s="34"/>
    </row>
    <row r="111" spans="1:5" ht="12.75">
      <c r="A111" s="52">
        <v>107</v>
      </c>
      <c r="B111" s="39"/>
      <c r="C111" s="40"/>
      <c r="D111" s="33"/>
      <c r="E111" s="34"/>
    </row>
    <row r="112" spans="1:5" ht="12.75">
      <c r="A112" s="52">
        <v>108</v>
      </c>
      <c r="B112" s="39"/>
      <c r="C112" s="40"/>
      <c r="D112" s="33"/>
      <c r="E112" s="34"/>
    </row>
    <row r="113" spans="1:5" ht="12.75">
      <c r="A113" s="51">
        <v>109</v>
      </c>
      <c r="B113" s="39"/>
      <c r="C113" s="40"/>
      <c r="D113" s="33"/>
      <c r="E113" s="34"/>
    </row>
    <row r="114" spans="1:5" ht="12.75">
      <c r="A114" s="52">
        <v>110</v>
      </c>
      <c r="B114" s="39"/>
      <c r="C114" s="40"/>
      <c r="D114" s="33"/>
      <c r="E114" s="34"/>
    </row>
    <row r="115" spans="1:5" ht="12.75">
      <c r="A115" s="52">
        <v>111</v>
      </c>
      <c r="B115" s="39"/>
      <c r="C115" s="40"/>
      <c r="D115" s="33"/>
      <c r="E115" s="34"/>
    </row>
    <row r="116" spans="1:5" ht="12.75">
      <c r="A116" s="51">
        <v>112</v>
      </c>
      <c r="B116" s="39"/>
      <c r="C116" s="40"/>
      <c r="D116" s="33"/>
      <c r="E116" s="34"/>
    </row>
    <row r="117" spans="1:5" ht="12.75">
      <c r="A117" s="52">
        <v>113</v>
      </c>
      <c r="B117" s="39"/>
      <c r="C117" s="40"/>
      <c r="D117" s="33"/>
      <c r="E117" s="34"/>
    </row>
    <row r="118" spans="1:5" ht="12.75">
      <c r="A118" s="52">
        <v>114</v>
      </c>
      <c r="B118" s="39"/>
      <c r="C118" s="40"/>
      <c r="D118" s="33"/>
      <c r="E118" s="34"/>
    </row>
    <row r="119" spans="1:5" ht="12.75">
      <c r="A119" s="51">
        <v>115</v>
      </c>
      <c r="B119" s="39"/>
      <c r="C119" s="40"/>
      <c r="D119" s="33"/>
      <c r="E119" s="34"/>
    </row>
    <row r="120" spans="1:5" ht="12.75">
      <c r="A120" s="52">
        <v>116</v>
      </c>
      <c r="B120" s="39"/>
      <c r="C120" s="40"/>
      <c r="D120" s="33"/>
      <c r="E120" s="34"/>
    </row>
    <row r="121" spans="1:5" ht="12.75">
      <c r="A121" s="52">
        <v>117</v>
      </c>
      <c r="B121" s="39"/>
      <c r="C121" s="40"/>
      <c r="D121" s="33"/>
      <c r="E121" s="34"/>
    </row>
    <row r="122" spans="1:5" ht="12.75">
      <c r="A122" s="51">
        <v>118</v>
      </c>
      <c r="B122" s="39"/>
      <c r="C122" s="40"/>
      <c r="D122" s="33"/>
      <c r="E122" s="34"/>
    </row>
    <row r="123" ht="12.75">
      <c r="A123" s="52">
        <v>119</v>
      </c>
    </row>
    <row r="124" spans="1:5" ht="12.75">
      <c r="A124" s="52">
        <v>120</v>
      </c>
      <c r="B124" s="39"/>
      <c r="C124" s="40"/>
      <c r="D124" s="33"/>
      <c r="E124" s="34"/>
    </row>
    <row r="125" spans="1:5" ht="12.75">
      <c r="A125" s="51">
        <v>121</v>
      </c>
      <c r="B125" s="39"/>
      <c r="C125" s="40"/>
      <c r="D125" s="33"/>
      <c r="E125" s="34"/>
    </row>
    <row r="126" spans="1:5" ht="12.75">
      <c r="A126" s="52">
        <v>122</v>
      </c>
      <c r="B126" s="39"/>
      <c r="C126" s="40"/>
      <c r="D126" s="33"/>
      <c r="E126" s="34"/>
    </row>
    <row r="127" spans="1:5" ht="12.75">
      <c r="A127" s="52">
        <v>123</v>
      </c>
      <c r="B127" s="39"/>
      <c r="C127" s="40"/>
      <c r="D127" s="33"/>
      <c r="E127" s="34"/>
    </row>
    <row r="128" spans="1:5" ht="12.75">
      <c r="A128" s="51">
        <v>124</v>
      </c>
      <c r="B128" s="39"/>
      <c r="C128" s="40"/>
      <c r="D128" s="33"/>
      <c r="E128" s="34"/>
    </row>
    <row r="129" spans="1:5" ht="12.75">
      <c r="A129" s="52">
        <v>125</v>
      </c>
      <c r="B129" s="39"/>
      <c r="C129" s="40"/>
      <c r="D129" s="33"/>
      <c r="E129" s="34"/>
    </row>
    <row r="130" spans="1:5" ht="12.75">
      <c r="A130" s="52">
        <v>126</v>
      </c>
      <c r="B130" s="39"/>
      <c r="C130" s="40"/>
      <c r="D130" s="33"/>
      <c r="E130" s="34"/>
    </row>
    <row r="131" spans="1:5" ht="12.75">
      <c r="A131" s="51">
        <v>127</v>
      </c>
      <c r="B131" s="39"/>
      <c r="C131" s="40"/>
      <c r="D131" s="33"/>
      <c r="E131" s="34"/>
    </row>
    <row r="132" spans="1:5" ht="12.75">
      <c r="A132" s="52">
        <v>128</v>
      </c>
      <c r="B132" s="39"/>
      <c r="C132" s="40"/>
      <c r="D132" s="33"/>
      <c r="E132" s="34"/>
    </row>
    <row r="133" spans="1:5" ht="12.75">
      <c r="A133" s="52">
        <v>129</v>
      </c>
      <c r="B133" s="39"/>
      <c r="C133" s="40"/>
      <c r="D133" s="33"/>
      <c r="E133" s="34"/>
    </row>
    <row r="134" spans="1:5" ht="12.75">
      <c r="A134" s="51">
        <v>130</v>
      </c>
      <c r="B134" s="39"/>
      <c r="C134" s="40"/>
      <c r="D134" s="33"/>
      <c r="E134" s="34"/>
    </row>
    <row r="135" spans="1:5" ht="12.75">
      <c r="A135" s="52">
        <v>131</v>
      </c>
      <c r="B135" s="39"/>
      <c r="C135" s="40"/>
      <c r="D135" s="33"/>
      <c r="E135" s="34"/>
    </row>
    <row r="136" spans="1:5" ht="12.75">
      <c r="A136" s="52">
        <v>132</v>
      </c>
      <c r="B136" s="39"/>
      <c r="C136" s="40"/>
      <c r="D136" s="33"/>
      <c r="E136" s="34"/>
    </row>
    <row r="137" spans="1:5" ht="12.75">
      <c r="A137" s="51">
        <v>133</v>
      </c>
      <c r="B137" s="39"/>
      <c r="C137" s="40"/>
      <c r="D137" s="33"/>
      <c r="E137" s="34"/>
    </row>
    <row r="138" spans="1:5" ht="12.75">
      <c r="A138" s="52">
        <v>134</v>
      </c>
      <c r="B138" s="39"/>
      <c r="C138" s="40"/>
      <c r="D138" s="33"/>
      <c r="E138" s="34"/>
    </row>
    <row r="139" spans="1:5" ht="12.75">
      <c r="A139" s="52">
        <v>135</v>
      </c>
      <c r="B139" s="39"/>
      <c r="C139" s="40"/>
      <c r="D139" s="33"/>
      <c r="E139" s="34"/>
    </row>
    <row r="140" spans="1:5" ht="12.75">
      <c r="A140" s="51">
        <v>136</v>
      </c>
      <c r="B140" s="39"/>
      <c r="C140" s="40"/>
      <c r="D140" s="33"/>
      <c r="E140" s="34"/>
    </row>
    <row r="141" spans="1:5" ht="12.75">
      <c r="A141" s="52">
        <v>137</v>
      </c>
      <c r="B141" s="39"/>
      <c r="C141" s="40"/>
      <c r="D141" s="33"/>
      <c r="E141" s="34"/>
    </row>
    <row r="142" spans="1:5" ht="12.75">
      <c r="A142" s="52">
        <v>138</v>
      </c>
      <c r="B142" s="39"/>
      <c r="C142" s="40"/>
      <c r="D142" s="33"/>
      <c r="E142" s="34"/>
    </row>
    <row r="143" spans="1:5" ht="12.75">
      <c r="A143" s="51">
        <v>139</v>
      </c>
      <c r="B143" s="39"/>
      <c r="C143" s="40"/>
      <c r="D143" s="33"/>
      <c r="E143" s="34"/>
    </row>
    <row r="144" spans="1:5" ht="12.75">
      <c r="A144" s="52">
        <v>140</v>
      </c>
      <c r="B144" s="39"/>
      <c r="C144" s="40"/>
      <c r="D144" s="33"/>
      <c r="E144" s="34"/>
    </row>
    <row r="145" spans="1:5" ht="12.75">
      <c r="A145" s="52">
        <v>141</v>
      </c>
      <c r="B145" s="39"/>
      <c r="C145" s="40"/>
      <c r="D145" s="33"/>
      <c r="E145" s="34"/>
    </row>
    <row r="146" spans="1:5" ht="12.75">
      <c r="A146" s="51">
        <v>142</v>
      </c>
      <c r="B146" s="39"/>
      <c r="C146" s="40"/>
      <c r="D146" s="33"/>
      <c r="E146" s="34"/>
    </row>
    <row r="147" spans="1:5" ht="12.75">
      <c r="A147" s="52">
        <v>143</v>
      </c>
      <c r="B147" s="39"/>
      <c r="C147" s="37"/>
      <c r="D147" s="33"/>
      <c r="E147" s="34"/>
    </row>
    <row r="148" spans="1:5" ht="12.75">
      <c r="A148" s="52">
        <v>144</v>
      </c>
      <c r="B148" s="39"/>
      <c r="C148" s="37"/>
      <c r="D148" s="33"/>
      <c r="E148" s="34"/>
    </row>
    <row r="149" spans="1:5" ht="12.75">
      <c r="A149" s="51">
        <v>145</v>
      </c>
      <c r="B149" s="39"/>
      <c r="C149" s="40"/>
      <c r="D149" s="33"/>
      <c r="E149" s="34"/>
    </row>
    <row r="150" spans="1:5" ht="12.75">
      <c r="A150" s="52">
        <v>146</v>
      </c>
      <c r="B150" s="39"/>
      <c r="C150" s="40"/>
      <c r="D150" s="33"/>
      <c r="E150" s="34"/>
    </row>
    <row r="151" spans="1:5" ht="12.75">
      <c r="A151" s="52">
        <v>147</v>
      </c>
      <c r="B151" s="39"/>
      <c r="C151" s="40"/>
      <c r="D151" s="33"/>
      <c r="E151" s="34"/>
    </row>
    <row r="152" spans="1:5" ht="12.75">
      <c r="A152" s="51">
        <v>148</v>
      </c>
      <c r="B152" s="39"/>
      <c r="C152" s="40"/>
      <c r="D152" s="33"/>
      <c r="E152" s="34"/>
    </row>
    <row r="153" spans="1:5" ht="12.75">
      <c r="A153" s="52">
        <v>149</v>
      </c>
      <c r="B153" s="39"/>
      <c r="C153" s="40"/>
      <c r="D153" s="33"/>
      <c r="E153" s="34"/>
    </row>
    <row r="154" spans="1:5" ht="12.75">
      <c r="A154" s="52">
        <v>150</v>
      </c>
      <c r="B154" s="39"/>
      <c r="C154" s="40"/>
      <c r="D154" s="33"/>
      <c r="E154" s="34"/>
    </row>
    <row r="155" spans="1:5" ht="12.75">
      <c r="A155" s="51">
        <v>151</v>
      </c>
      <c r="B155" s="38"/>
      <c r="C155" s="37"/>
      <c r="D155" s="33"/>
      <c r="E155" s="34"/>
    </row>
    <row r="156" spans="1:5" ht="12.75">
      <c r="A156" s="52">
        <v>152</v>
      </c>
      <c r="B156" s="39"/>
      <c r="C156" s="40"/>
      <c r="D156" s="33"/>
      <c r="E156" s="34"/>
    </row>
    <row r="157" spans="1:5" ht="12.75">
      <c r="A157" s="52">
        <v>153</v>
      </c>
      <c r="B157" s="39"/>
      <c r="C157" s="40"/>
      <c r="D157" s="33"/>
      <c r="E157" s="34"/>
    </row>
    <row r="158" spans="1:5" ht="12.75">
      <c r="A158" s="51">
        <v>154</v>
      </c>
      <c r="B158" s="50"/>
      <c r="C158" s="49"/>
      <c r="D158" s="33"/>
      <c r="E158" s="34"/>
    </row>
    <row r="159" spans="1:5" ht="12.75">
      <c r="A159" s="52">
        <v>155</v>
      </c>
      <c r="B159" s="39"/>
      <c r="C159" s="40"/>
      <c r="D159" s="33"/>
      <c r="E159" s="34"/>
    </row>
    <row r="160" spans="1:5" ht="12.75">
      <c r="A160" s="52">
        <v>156</v>
      </c>
      <c r="B160" s="39"/>
      <c r="C160" s="40"/>
      <c r="D160" s="33"/>
      <c r="E160" s="34"/>
    </row>
    <row r="161" spans="1:5" ht="12.75">
      <c r="A161" s="51">
        <v>157</v>
      </c>
      <c r="B161" s="39"/>
      <c r="C161" s="40"/>
      <c r="D161" s="33"/>
      <c r="E161" s="34"/>
    </row>
    <row r="162" spans="1:5" ht="12.75">
      <c r="A162" s="52">
        <v>158</v>
      </c>
      <c r="B162" s="39"/>
      <c r="C162" s="40"/>
      <c r="D162" s="33"/>
      <c r="E162" s="34"/>
    </row>
    <row r="163" spans="1:5" ht="12.75">
      <c r="A163" s="52">
        <v>159</v>
      </c>
      <c r="B163" s="39"/>
      <c r="C163" s="40"/>
      <c r="D163" s="33"/>
      <c r="E163" s="34"/>
    </row>
    <row r="164" spans="1:5" ht="12.75">
      <c r="A164" s="51">
        <v>160</v>
      </c>
      <c r="B164" s="39"/>
      <c r="C164" s="40"/>
      <c r="D164" s="33"/>
      <c r="E164" s="34"/>
    </row>
    <row r="165" spans="1:5" ht="12.75">
      <c r="A165" s="52">
        <v>161</v>
      </c>
      <c r="B165" s="39"/>
      <c r="C165" s="40"/>
      <c r="D165" s="33"/>
      <c r="E165" s="34"/>
    </row>
    <row r="166" spans="1:5" ht="12.75">
      <c r="A166" s="52">
        <v>162</v>
      </c>
      <c r="B166" s="39"/>
      <c r="C166" s="40"/>
      <c r="D166" s="33"/>
      <c r="E166" s="34"/>
    </row>
    <row r="167" spans="1:5" ht="12.75">
      <c r="A167" s="51">
        <v>163</v>
      </c>
      <c r="B167" s="38"/>
      <c r="C167" s="40"/>
      <c r="D167" s="33"/>
      <c r="E167" s="34"/>
    </row>
    <row r="168" spans="1:5" ht="12.75">
      <c r="A168" s="52">
        <v>165</v>
      </c>
      <c r="B168" s="39"/>
      <c r="C168" s="40"/>
      <c r="D168" s="33"/>
      <c r="E168" s="34"/>
    </row>
    <row r="169" spans="1:5" ht="12.75">
      <c r="A169" s="51">
        <v>166</v>
      </c>
      <c r="B169" s="39"/>
      <c r="C169" s="40"/>
      <c r="D169" s="33"/>
      <c r="E169" s="34"/>
    </row>
    <row r="170" spans="1:5" ht="12.75">
      <c r="A170" s="52">
        <v>167</v>
      </c>
      <c r="B170" s="39"/>
      <c r="C170" s="40"/>
      <c r="D170" s="33"/>
      <c r="E170" s="34"/>
    </row>
    <row r="171" spans="1:5" ht="12.75">
      <c r="A171" s="52">
        <v>168</v>
      </c>
      <c r="B171" s="39"/>
      <c r="C171" s="40"/>
      <c r="D171" s="33"/>
      <c r="E171" s="34"/>
    </row>
    <row r="172" spans="1:5" ht="12.75">
      <c r="A172" s="51">
        <v>169</v>
      </c>
      <c r="E172" s="53"/>
    </row>
  </sheetData>
  <sheetProtection/>
  <mergeCells count="1">
    <mergeCell ref="A1:E1"/>
  </mergeCells>
  <hyperlinks>
    <hyperlink ref="B2" location="Лист1!A1" display="Назад"/>
  </hyperlinks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v.pereligin</dc:creator>
  <cp:keywords/>
  <dc:description/>
  <cp:lastModifiedBy>Ирина</cp:lastModifiedBy>
  <cp:lastPrinted>2017-01-26T07:05:00Z</cp:lastPrinted>
  <dcterms:created xsi:type="dcterms:W3CDTF">2005-09-26T11:58:35Z</dcterms:created>
  <dcterms:modified xsi:type="dcterms:W3CDTF">2017-01-30T10:45:37Z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