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2" sheetId="1" r:id="rId1"/>
    <sheet name="Лист2" sheetId="2" r:id="rId2"/>
  </sheets>
  <definedNames>
    <definedName name="_xlnm.Print_Area" localSheetId="1">'Лист2'!$A$1:$O$59</definedName>
    <definedName name="_xlnm.Print_Area" localSheetId="0">'стр.1_2'!$A$1:$FG$35</definedName>
  </definedNames>
  <calcPr fullCalcOnLoad="1"/>
</workbook>
</file>

<file path=xl/sharedStrings.xml><?xml version="1.0" encoding="utf-8"?>
<sst xmlns="http://schemas.openxmlformats.org/spreadsheetml/2006/main" count="387" uniqueCount="151">
  <si>
    <t>(подпись)</t>
  </si>
  <si>
    <t xml:space="preserve"> г.</t>
  </si>
  <si>
    <t>Цель осуществления закупки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</si>
  <si>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</si>
  <si>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</si>
  <si>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</si>
  <si>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</si>
  <si>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</si>
  <si>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</si>
  <si>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</si>
  <si>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</si>
  <si>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</si>
  <si>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</si>
  <si>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</si>
  <si>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</si>
  <si>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</si>
  <si>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</si>
  <si>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</si>
  <si>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</si>
  <si>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</si>
  <si>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первый год</t>
  </si>
  <si>
    <t>на второй год</t>
  </si>
  <si>
    <t>от 25.01.2017 № 73)</t>
  </si>
  <si>
    <t>УТВЕРЖДАЮ</t>
  </si>
  <si>
    <t>Руководитель (уполномоченное лицо)</t>
  </si>
  <si>
    <t>(расшифровка подписи)</t>
  </si>
  <si>
    <t>(должность)</t>
  </si>
  <si>
    <t>П Л А Н</t>
  </si>
  <si>
    <t xml:space="preserve"> годов</t>
  </si>
  <si>
    <t>по ОКФС</t>
  </si>
  <si>
    <t>Форма собственности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</si>
  <si>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</si>
  <si>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</si>
  <si>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</si>
  <si>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</si>
  <si>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(базовый - "0", измененный - "1" и далее в порядке возрастания)</t>
  </si>
  <si>
    <t>дата внесения</t>
  </si>
  <si>
    <t>383</t>
  </si>
  <si>
    <t>по ОКЕИ</t>
  </si>
  <si>
    <t>Единица измерения: рубль</t>
  </si>
  <si>
    <t xml:space="preserve">Итого для осуществления закупок </t>
  </si>
  <si>
    <t>Сведения об обязательном общественном обсуждении ("да" или 
"нет")</t>
  </si>
  <si>
    <t>к требованиям к плану</t>
  </si>
  <si>
    <t>закупок товаров, работ, услуг для обеспечения федеральных нужд на 20</t>
  </si>
  <si>
    <t>и на плановый период 20</t>
  </si>
  <si>
    <t xml:space="preserve"> финансовый год</t>
  </si>
  <si>
    <t>ожидаемый результат реализации мероприятия государственной программы Российской Федерации **</t>
  </si>
  <si>
    <t>наименование мероприятия государственной программы 
Российской Федерации либо непрограммные направления деятельности (функции, полномочия)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</si>
  <si>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</si>
  <si>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18</t>
  </si>
  <si>
    <t>20</t>
  </si>
  <si>
    <t>19</t>
  </si>
  <si>
    <t>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</si>
  <si>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федеральное государственное бюджетное учреждение</t>
  </si>
  <si>
    <t>федеральная</t>
  </si>
  <si>
    <t>426069, Удмуртская Республика, г. Ижевск, ул. Студенческая, 11</t>
  </si>
  <si>
    <t>1831036505</t>
  </si>
  <si>
    <t>183101001</t>
  </si>
  <si>
    <t>75103</t>
  </si>
  <si>
    <t>12</t>
  </si>
  <si>
    <t>94701000</t>
  </si>
  <si>
    <t>00493646</t>
  </si>
  <si>
    <t>Услуги по продаже и передаче электроэнергии</t>
  </si>
  <si>
    <t>№ п/п</t>
  </si>
  <si>
    <t>Идентификационный код закупки</t>
  </si>
  <si>
    <t>Наименование объекта закупки</t>
  </si>
  <si>
    <t>Сроки (периодичность) осуществления планируемых закупок</t>
  </si>
  <si>
    <t>Обоснование внесения изменений</t>
  </si>
  <si>
    <t>Всего</t>
  </si>
  <si>
    <t>на текущий финансовый год</t>
  </si>
  <si>
    <t>последующие годы</t>
  </si>
  <si>
    <t>ежемесячно в течение года</t>
  </si>
  <si>
    <t>нет</t>
  </si>
  <si>
    <t xml:space="preserve">Услуги по подаче тепловой энергии </t>
  </si>
  <si>
    <t xml:space="preserve">Услуги по горячему водоснабжению           </t>
  </si>
  <si>
    <t xml:space="preserve">Услуги по холодному водоснабжению и водоотведению               </t>
  </si>
  <si>
    <t>Услуги телефонной связи</t>
  </si>
  <si>
    <t>единовременно в течение года</t>
  </si>
  <si>
    <t>2 квартал единовременно</t>
  </si>
  <si>
    <t>Услуги по проверке сети противопожарного водопровода на объектах ФГБОУ ВО Ижевская ГСХА</t>
  </si>
  <si>
    <t>3 квартал единовременно</t>
  </si>
  <si>
    <t>Товары, работы, услуги не превышающие 400 тыс.руб. (п.5 ч.1 ст.93 44-ФЗ)</t>
  </si>
  <si>
    <t>х</t>
  </si>
  <si>
    <t>Услуги по организации и проведению физкультурно-оздоровительных мероприятиий спортивно-туристической направленности для студентов ФГБОУ ВО Ижевская ГСХА</t>
  </si>
  <si>
    <t>Услуги по предоставлению доступа к электронным изданиям определенных авторов через электронные библиотечные системы  для обеспечения деятельности библиотечного фонда Заказчика</t>
  </si>
  <si>
    <t>Поставка товара (оргтехника)</t>
  </si>
  <si>
    <t xml:space="preserve">Объем финансового обеспечения </t>
  </si>
  <si>
    <t>Услуги по сбору и вывозу  твердых бытовых отходов</t>
  </si>
  <si>
    <t>Поставка бланков документов об образовании и о квалификации</t>
  </si>
  <si>
    <t>Поставка товара (компьютеры)</t>
  </si>
  <si>
    <t>Наличие сведений 
о закупках в соот-ветствии с пунктом 7 части 2 статьи 17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</si>
  <si>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В том числе по коду бюджетной классификации______ /по соглашению № _____ от _______</t>
  </si>
  <si>
    <t xml:space="preserve">Услуги по организации и проведению физкультурно-оздоровительных, культурно-массовых мероприятий   для студентов ФГБОУ ВО Ижевская ГСХА </t>
  </si>
  <si>
    <t xml:space="preserve">Услуги по организации и проведению физкультурно-оздоровительных, культурно-массовых мероприятий для студентов ФГБОУ ВО Ижевская ГСХА </t>
  </si>
  <si>
    <t>В том числе по коду бюджетной классификации______ /по соглашению №082-03-2018-135 от 22.01.2018 г.</t>
  </si>
  <si>
    <t>Отсутствует</t>
  </si>
  <si>
    <t>201183103650518310100100380000000000</t>
  </si>
  <si>
    <t>201183103650518310100100370007120000</t>
  </si>
  <si>
    <t>201183103650518310100100360005811000</t>
  </si>
  <si>
    <t>201183103650518310100100350001723000</t>
  </si>
  <si>
    <t>201183103650518310100100340007990000</t>
  </si>
  <si>
    <t>201183103650518310100100330009319000</t>
  </si>
  <si>
    <t>201183103650518310100100320003811000</t>
  </si>
  <si>
    <t>201183103650518310100100310006110000</t>
  </si>
  <si>
    <t>201183103650518310100100300003600000</t>
  </si>
  <si>
    <t>201183103650518310100100290003530000</t>
  </si>
  <si>
    <t>201183103650518310100100280003530000</t>
  </si>
  <si>
    <t>201183103650518310100100270003514000</t>
  </si>
  <si>
    <t>191183103650518310100100250000000000</t>
  </si>
  <si>
    <t>191183103650518310100100240007120000</t>
  </si>
  <si>
    <t>191183103650518310100100230005811000</t>
  </si>
  <si>
    <t>191183103650518310100100220001723000</t>
  </si>
  <si>
    <t>191183103650518310100100210007990000</t>
  </si>
  <si>
    <t>191183103650518310100100200009319000</t>
  </si>
  <si>
    <t>191183103650518310100100190003811000</t>
  </si>
  <si>
    <t>191183103650518310100100180006110000</t>
  </si>
  <si>
    <t>191183103650518310100100170003600000</t>
  </si>
  <si>
    <t>191183103650518310100100160003530000</t>
  </si>
  <si>
    <t>191183103650518310100100150003530000</t>
  </si>
  <si>
    <t>191183103650518310100100140003514000</t>
  </si>
  <si>
    <t>181183103650518310100100120002620000</t>
  </si>
  <si>
    <t>181183103650518310100100110007120000</t>
  </si>
  <si>
    <t>181183103650518310100100100005811000</t>
  </si>
  <si>
    <t>181183103650518310100100090001723000</t>
  </si>
  <si>
    <t>181183103650518310100100080007990000</t>
  </si>
  <si>
    <t>181183103650518310100100070009319000</t>
  </si>
  <si>
    <t>181183103650518310100100060003811000</t>
  </si>
  <si>
    <t>181183103650518310100100050006110000</t>
  </si>
  <si>
    <t>181183103650518310100100040003600000</t>
  </si>
  <si>
    <t>181183103650518310100100030003530000</t>
  </si>
  <si>
    <t>181183103650518310100100020003530000</t>
  </si>
  <si>
    <t>181183103650518310100100010003514000</t>
  </si>
  <si>
    <t>181183103650518310100100130000000000</t>
  </si>
  <si>
    <t>191183103650518310100100260000000000</t>
  </si>
  <si>
    <t>201183103650518310100100390000000000</t>
  </si>
  <si>
    <t>16.02.2018 г.</t>
  </si>
  <si>
    <t>Ответственный исполнитель</t>
  </si>
  <si>
    <t>"___"  _____________________  2018 г.</t>
  </si>
  <si>
    <t>специалист по закупкам</t>
  </si>
  <si>
    <t>А. И. Любимов</t>
  </si>
  <si>
    <t>Ректор</t>
  </si>
  <si>
    <t xml:space="preserve">Услуги по уборке помещений ФГБОУ ВО Ижевская ГСХА </t>
  </si>
  <si>
    <t>измененный</t>
  </si>
  <si>
    <t>181183103650518310100100400008121000</t>
  </si>
  <si>
    <t>Боголепова Е. А.</t>
  </si>
  <si>
    <t>Поставка сеялок</t>
  </si>
  <si>
    <t>181183103650518310100100410000000000</t>
  </si>
  <si>
    <t>Отмена закупки</t>
  </si>
  <si>
    <t>Изменение объема закупки</t>
  </si>
  <si>
    <t>4</t>
  </si>
  <si>
    <t>11.05.2018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</si>
</sst>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7" fillId="0" borderId="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view="pageBreakPreview" zoomScaleSheetLayoutView="100" zoomScalePageLayoutView="0" workbookViewId="0" topLeftCell="A7">
      <selection activeCell="BQ30" sqref="BQ30:EB30"/>
    </sheetView>
  </sheetViews>
  <sheetFormatPr defaultColWidth="0.875" defaultRowHeight="12.75"/>
  <cols>
    <col min="1" max="152" width="0.875" style="4" customWidth="1"/>
    <col min="153" max="153" width="1.37890625" style="4" customWidth="1"/>
    <col min="154" max="16384" width="0.875" style="4" customWidth="1"/>
  </cols>
  <sheetData>
    <row r="1" s="2" customFormat="1" ht="12">
      <c r="FG1" s="3" t="s">
        <v>4</v>
      </c>
    </row>
    <row r="2" s="2" customFormat="1" ht="11.25" customHeight="1">
      <c r="FG2" s="3" t="s">
        <v>42</v>
      </c>
    </row>
    <row r="3" s="2" customFormat="1" ht="11.25" customHeight="1">
      <c r="FG3" s="3" t="s">
        <v>5</v>
      </c>
    </row>
    <row r="4" ht="5.25" customHeight="1"/>
    <row r="5" s="5" customFormat="1" ht="11.25">
      <c r="FG5" s="6" t="s">
        <v>9</v>
      </c>
    </row>
    <row r="6" s="5" customFormat="1" ht="11.25">
      <c r="FG6" s="6" t="s">
        <v>22</v>
      </c>
    </row>
    <row r="7" s="1" customFormat="1" ht="15"/>
    <row r="8" s="1" customFormat="1" ht="15">
      <c r="FG8" s="11"/>
    </row>
    <row r="9" s="1" customFormat="1" ht="15"/>
    <row r="10" spans="97:163" s="1" customFormat="1" ht="15">
      <c r="CS10" s="66" t="s">
        <v>23</v>
      </c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</row>
    <row r="11" spans="97:163" s="1" customFormat="1" ht="15">
      <c r="CS11" s="66" t="s">
        <v>24</v>
      </c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</row>
    <row r="12" spans="97:163" s="1" customFormat="1" ht="15">
      <c r="CS12" s="67" t="s">
        <v>140</v>
      </c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J12" s="67" t="s">
        <v>139</v>
      </c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</row>
    <row r="13" spans="72:163" s="1" customFormat="1" ht="12.75" customHeight="1"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68" t="s">
        <v>26</v>
      </c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13"/>
      <c r="DS13" s="68" t="s">
        <v>0</v>
      </c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13"/>
      <c r="EJ13" s="68" t="s">
        <v>25</v>
      </c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69" t="s">
        <v>8</v>
      </c>
      <c r="DI14" s="69"/>
      <c r="DJ14" s="74"/>
      <c r="DK14" s="74"/>
      <c r="DL14" s="74"/>
      <c r="DM14" s="74"/>
      <c r="DN14" s="75" t="s">
        <v>8</v>
      </c>
      <c r="DO14" s="75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69">
        <v>20</v>
      </c>
      <c r="EH14" s="69"/>
      <c r="EI14" s="69"/>
      <c r="EJ14" s="69"/>
      <c r="EK14" s="70"/>
      <c r="EL14" s="70"/>
      <c r="EM14" s="70"/>
      <c r="EN14" s="70"/>
      <c r="EO14" s="71" t="s">
        <v>1</v>
      </c>
      <c r="EP14" s="71"/>
      <c r="EQ14" s="71"/>
      <c r="ER14" s="71"/>
    </row>
    <row r="15" spans="84:144" s="1" customFormat="1" ht="19.5" customHeight="1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6"/>
      <c r="DI15" s="16"/>
      <c r="DJ15" s="17"/>
      <c r="DK15" s="17"/>
      <c r="DL15" s="17"/>
      <c r="DM15" s="17"/>
      <c r="DN15" s="9"/>
      <c r="DO15" s="9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6"/>
      <c r="EH15" s="16"/>
      <c r="EI15" s="16"/>
      <c r="EJ15" s="16"/>
      <c r="EK15" s="15"/>
      <c r="EL15" s="15"/>
      <c r="EM15" s="15"/>
      <c r="EN15" s="15"/>
    </row>
    <row r="16" spans="1:163" s="1" customFormat="1" ht="15.75">
      <c r="A16" s="72" t="s">
        <v>27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</row>
    <row r="17" spans="19:138" s="7" customFormat="1" ht="15.75">
      <c r="S17" s="64" t="s">
        <v>43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5" t="s">
        <v>49</v>
      </c>
      <c r="DH17" s="65"/>
      <c r="DI17" s="65"/>
      <c r="DJ17" s="65"/>
      <c r="DK17" s="73" t="s">
        <v>45</v>
      </c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39:108" s="8" customFormat="1" ht="15.75">
      <c r="AM18" s="18"/>
      <c r="AN18" s="18"/>
      <c r="AO18" s="18"/>
      <c r="AP18" s="18"/>
      <c r="AQ18" s="18"/>
      <c r="AR18" s="18"/>
      <c r="AS18" s="18"/>
      <c r="AT18" s="18"/>
      <c r="AZ18" s="18"/>
      <c r="BA18" s="18"/>
      <c r="BB18" s="64" t="s">
        <v>44</v>
      </c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5" t="s">
        <v>51</v>
      </c>
      <c r="CI18" s="65"/>
      <c r="CJ18" s="65"/>
      <c r="CK18" s="65"/>
      <c r="CL18" s="64" t="s">
        <v>10</v>
      </c>
      <c r="CM18" s="64"/>
      <c r="CN18" s="64"/>
      <c r="CO18" s="64"/>
      <c r="CP18" s="64"/>
      <c r="CQ18" s="64"/>
      <c r="CR18" s="65" t="s">
        <v>50</v>
      </c>
      <c r="CS18" s="65"/>
      <c r="CT18" s="65"/>
      <c r="CU18" s="65"/>
      <c r="CV18" s="73" t="s">
        <v>28</v>
      </c>
      <c r="CW18" s="73"/>
      <c r="CX18" s="73"/>
      <c r="CY18" s="73"/>
      <c r="CZ18" s="73"/>
      <c r="DA18" s="73"/>
      <c r="DB18" s="73"/>
      <c r="DC18" s="73"/>
      <c r="DD18" s="73"/>
    </row>
    <row r="19" s="9" customFormat="1" ht="13.5" customHeight="1"/>
    <row r="20" spans="150:163" s="1" customFormat="1" ht="14.25" customHeight="1">
      <c r="ET20" s="93" t="s">
        <v>6</v>
      </c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5"/>
    </row>
    <row r="21" spans="147:163" s="1" customFormat="1" ht="15">
      <c r="EQ21" s="11"/>
      <c r="ER21" s="11" t="s">
        <v>11</v>
      </c>
      <c r="ET21" s="82" t="s">
        <v>135</v>
      </c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4"/>
    </row>
    <row r="22" spans="1:163" s="1" customFormat="1" ht="15" customHeight="1">
      <c r="A22" s="96" t="s">
        <v>48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7" t="s">
        <v>52</v>
      </c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Q22" s="11"/>
      <c r="ER22" s="11" t="s">
        <v>12</v>
      </c>
      <c r="ET22" s="82" t="s">
        <v>61</v>
      </c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4"/>
    </row>
    <row r="23" spans="1:163" s="1" customFormat="1" ht="1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Q23" s="11"/>
      <c r="ER23" s="11" t="s">
        <v>13</v>
      </c>
      <c r="ET23" s="82" t="s">
        <v>56</v>
      </c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4"/>
    </row>
    <row r="24" spans="1:163" s="1" customFormat="1" ht="29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I24" s="10"/>
      <c r="EJ24" s="10"/>
      <c r="EK24" s="10"/>
      <c r="EL24" s="10"/>
      <c r="EM24" s="10"/>
      <c r="EN24" s="10"/>
      <c r="EO24" s="10"/>
      <c r="EP24" s="10"/>
      <c r="EQ24" s="12"/>
      <c r="ER24" s="12" t="s">
        <v>14</v>
      </c>
      <c r="ES24" s="10"/>
      <c r="ET24" s="78" t="s">
        <v>57</v>
      </c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80"/>
    </row>
    <row r="25" spans="1:163" s="1" customFormat="1" ht="14.25" customHeight="1">
      <c r="A25" s="1" t="s">
        <v>7</v>
      </c>
      <c r="BQ25" s="77" t="s">
        <v>53</v>
      </c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Q25" s="11"/>
      <c r="ER25" s="11" t="s">
        <v>15</v>
      </c>
      <c r="ET25" s="82" t="s">
        <v>58</v>
      </c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4"/>
    </row>
    <row r="26" spans="1:163" s="1" customFormat="1" ht="15" customHeight="1">
      <c r="A26" s="14" t="s">
        <v>30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77" t="s">
        <v>54</v>
      </c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Q26" s="11"/>
      <c r="ER26" s="11" t="s">
        <v>29</v>
      </c>
      <c r="ET26" s="82" t="s">
        <v>59</v>
      </c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4"/>
    </row>
    <row r="27" spans="1:163" s="1" customFormat="1" ht="30" customHeight="1">
      <c r="A27" s="14" t="s">
        <v>32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81" t="s">
        <v>55</v>
      </c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Q27" s="11"/>
      <c r="ER27" s="11" t="s">
        <v>16</v>
      </c>
      <c r="ET27" s="82" t="s">
        <v>60</v>
      </c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4"/>
    </row>
    <row r="28" spans="1:163" s="1" customFormat="1" ht="29.25" customHeight="1">
      <c r="A28" s="76" t="s">
        <v>31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Q28" s="12"/>
      <c r="ER28" s="12" t="s">
        <v>12</v>
      </c>
      <c r="ES28" s="10"/>
      <c r="ET28" s="78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80"/>
    </row>
    <row r="29" spans="1:163" s="1" customFormat="1" ht="15">
      <c r="A29" s="14" t="s">
        <v>33</v>
      </c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Q29" s="11"/>
      <c r="ER29" s="11" t="s">
        <v>16</v>
      </c>
      <c r="ET29" s="82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4"/>
    </row>
    <row r="30" spans="1:163" s="1" customFormat="1" ht="15">
      <c r="A30" s="1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91" t="s">
        <v>142</v>
      </c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Q30" s="11"/>
      <c r="ER30" s="11"/>
      <c r="ET30" s="82" t="s">
        <v>149</v>
      </c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4"/>
    </row>
    <row r="31" spans="69:163" s="1" customFormat="1" ht="12.75" customHeight="1">
      <c r="BQ31" s="68" t="s">
        <v>35</v>
      </c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Q31" s="11"/>
      <c r="ER31" s="11" t="s">
        <v>36</v>
      </c>
      <c r="ES31" s="10"/>
      <c r="ET31" s="85" t="s">
        <v>150</v>
      </c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7"/>
    </row>
    <row r="32" spans="148:163" s="1" customFormat="1" ht="13.5" customHeight="1">
      <c r="ER32" s="11" t="s">
        <v>17</v>
      </c>
      <c r="ET32" s="88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90"/>
    </row>
    <row r="33" spans="148:163" s="1" customFormat="1" ht="13.5" customHeight="1">
      <c r="ER33" s="11"/>
      <c r="ET33" s="82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4"/>
    </row>
    <row r="34" spans="1:163" s="1" customFormat="1" ht="14.25" customHeight="1">
      <c r="A34" s="1" t="s">
        <v>39</v>
      </c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R34" s="11" t="s">
        <v>38</v>
      </c>
      <c r="ET34" s="82" t="s">
        <v>37</v>
      </c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4"/>
    </row>
    <row r="35" s="1" customFormat="1" ht="12" customHeight="1"/>
  </sheetData>
  <sheetProtection/>
  <mergeCells count="49">
    <mergeCell ref="BQ34:EB34"/>
    <mergeCell ref="ET34:FG34"/>
    <mergeCell ref="ET33:FG33"/>
    <mergeCell ref="ET20:FG20"/>
    <mergeCell ref="ET21:FG21"/>
    <mergeCell ref="A22:BP24"/>
    <mergeCell ref="BQ22:EB24"/>
    <mergeCell ref="ET22:FG22"/>
    <mergeCell ref="ET23:FG23"/>
    <mergeCell ref="ET24:FG24"/>
    <mergeCell ref="ET30:FG30"/>
    <mergeCell ref="BQ31:EB31"/>
    <mergeCell ref="ET31:FG32"/>
    <mergeCell ref="BQ30:EB30"/>
    <mergeCell ref="BQ25:EB25"/>
    <mergeCell ref="ET25:FG25"/>
    <mergeCell ref="A28:BP28"/>
    <mergeCell ref="BQ28:EB28"/>
    <mergeCell ref="ET28:FG28"/>
    <mergeCell ref="BQ29:EB29"/>
    <mergeCell ref="ET29:FG29"/>
    <mergeCell ref="BQ26:EB26"/>
    <mergeCell ref="ET26:FG26"/>
    <mergeCell ref="BQ27:EB27"/>
    <mergeCell ref="ET27:FG27"/>
    <mergeCell ref="EG14:EJ14"/>
    <mergeCell ref="EK14:EN14"/>
    <mergeCell ref="EO14:ER14"/>
    <mergeCell ref="A16:FG16"/>
    <mergeCell ref="CV18:DD18"/>
    <mergeCell ref="DH14:DI14"/>
    <mergeCell ref="DJ14:DM14"/>
    <mergeCell ref="DN14:DO14"/>
    <mergeCell ref="DP14:EF14"/>
    <mergeCell ref="DK17:EH17"/>
    <mergeCell ref="CS10:FG10"/>
    <mergeCell ref="CS11:FG11"/>
    <mergeCell ref="CS12:DQ12"/>
    <mergeCell ref="DS12:EH12"/>
    <mergeCell ref="EJ12:FG12"/>
    <mergeCell ref="CS13:DQ13"/>
    <mergeCell ref="DS13:EH13"/>
    <mergeCell ref="EJ13:FG13"/>
    <mergeCell ref="S17:DF17"/>
    <mergeCell ref="BB18:CG18"/>
    <mergeCell ref="DG17:DJ17"/>
    <mergeCell ref="CH18:CK18"/>
    <mergeCell ref="CL18:CQ18"/>
    <mergeCell ref="CR18:CU1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60" zoomScalePageLayoutView="0" workbookViewId="0" topLeftCell="A1">
      <selection activeCell="G20" sqref="G20:H20"/>
    </sheetView>
  </sheetViews>
  <sheetFormatPr defaultColWidth="9.00390625" defaultRowHeight="12.75"/>
  <cols>
    <col min="1" max="1" width="4.625" style="32" customWidth="1"/>
    <col min="2" max="2" width="19.125" style="41" customWidth="1"/>
    <col min="3" max="4" width="13.125" style="0" customWidth="1"/>
    <col min="5" max="5" width="15.75390625" style="0" customWidth="1"/>
    <col min="6" max="6" width="12.75390625" style="32" customWidth="1"/>
    <col min="7" max="7" width="12.625" style="32" bestFit="1" customWidth="1"/>
    <col min="8" max="8" width="14.625" style="32" bestFit="1" customWidth="1"/>
    <col min="9" max="9" width="13.625" style="0" customWidth="1"/>
    <col min="10" max="10" width="12.75390625" style="0" customWidth="1"/>
    <col min="11" max="11" width="6.875" style="0" customWidth="1"/>
    <col min="12" max="12" width="13.375" style="32" customWidth="1"/>
    <col min="13" max="13" width="14.375" style="0" customWidth="1"/>
    <col min="14" max="14" width="6.625" style="0" customWidth="1"/>
    <col min="15" max="15" width="9.25390625" style="0" customWidth="1"/>
  </cols>
  <sheetData>
    <row r="1" spans="1:15" ht="12.75">
      <c r="A1" s="112" t="s">
        <v>63</v>
      </c>
      <c r="B1" s="112" t="s">
        <v>64</v>
      </c>
      <c r="C1" s="117" t="s">
        <v>2</v>
      </c>
      <c r="D1" s="118"/>
      <c r="E1" s="112" t="s">
        <v>65</v>
      </c>
      <c r="F1" s="121" t="s">
        <v>18</v>
      </c>
      <c r="G1" s="125" t="s">
        <v>86</v>
      </c>
      <c r="H1" s="126"/>
      <c r="I1" s="126"/>
      <c r="J1" s="126"/>
      <c r="K1" s="127"/>
      <c r="L1" s="121" t="s">
        <v>66</v>
      </c>
      <c r="M1" s="121" t="s">
        <v>90</v>
      </c>
      <c r="N1" s="121" t="s">
        <v>41</v>
      </c>
      <c r="O1" s="121" t="s">
        <v>67</v>
      </c>
    </row>
    <row r="2" spans="1:15" ht="12.75">
      <c r="A2" s="113"/>
      <c r="B2" s="115"/>
      <c r="C2" s="119"/>
      <c r="D2" s="120"/>
      <c r="E2" s="115"/>
      <c r="F2" s="121"/>
      <c r="G2" s="121" t="s">
        <v>68</v>
      </c>
      <c r="H2" s="122" t="s">
        <v>19</v>
      </c>
      <c r="I2" s="122"/>
      <c r="J2" s="122"/>
      <c r="K2" s="122"/>
      <c r="L2" s="121"/>
      <c r="M2" s="121"/>
      <c r="N2" s="121"/>
      <c r="O2" s="121"/>
    </row>
    <row r="3" spans="1:15" ht="32.25" customHeight="1">
      <c r="A3" s="113"/>
      <c r="B3" s="115"/>
      <c r="C3" s="112" t="s">
        <v>47</v>
      </c>
      <c r="D3" s="112" t="s">
        <v>46</v>
      </c>
      <c r="E3" s="115"/>
      <c r="F3" s="121"/>
      <c r="G3" s="121"/>
      <c r="H3" s="112" t="s">
        <v>69</v>
      </c>
      <c r="I3" s="123" t="s">
        <v>3</v>
      </c>
      <c r="J3" s="124"/>
      <c r="K3" s="112" t="s">
        <v>70</v>
      </c>
      <c r="L3" s="121"/>
      <c r="M3" s="121"/>
      <c r="N3" s="121"/>
      <c r="O3" s="121"/>
    </row>
    <row r="4" spans="1:15" ht="138.75" customHeight="1">
      <c r="A4" s="114"/>
      <c r="B4" s="116"/>
      <c r="C4" s="116"/>
      <c r="D4" s="116"/>
      <c r="E4" s="116"/>
      <c r="F4" s="121"/>
      <c r="G4" s="121"/>
      <c r="H4" s="114"/>
      <c r="I4" s="20" t="s">
        <v>20</v>
      </c>
      <c r="J4" s="20" t="s">
        <v>21</v>
      </c>
      <c r="K4" s="114"/>
      <c r="L4" s="121"/>
      <c r="M4" s="121"/>
      <c r="N4" s="121"/>
      <c r="O4" s="121"/>
    </row>
    <row r="5" spans="1:15" s="19" customFormat="1" ht="12.75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1">
        <v>6</v>
      </c>
      <c r="G5" s="21">
        <v>7</v>
      </c>
      <c r="H5" s="21">
        <v>8</v>
      </c>
      <c r="I5" s="22">
        <v>9</v>
      </c>
      <c r="J5" s="22">
        <v>10</v>
      </c>
      <c r="K5" s="22">
        <v>11</v>
      </c>
      <c r="L5" s="21">
        <v>12</v>
      </c>
      <c r="M5" s="22">
        <v>13</v>
      </c>
      <c r="N5" s="22">
        <v>14</v>
      </c>
      <c r="O5" s="22">
        <v>15</v>
      </c>
    </row>
    <row r="6" spans="1:15" ht="36">
      <c r="A6" s="21">
        <v>1</v>
      </c>
      <c r="B6" s="42" t="s">
        <v>131</v>
      </c>
      <c r="C6" s="21" t="s">
        <v>95</v>
      </c>
      <c r="D6" s="22"/>
      <c r="E6" s="24" t="s">
        <v>62</v>
      </c>
      <c r="F6" s="21">
        <v>2018</v>
      </c>
      <c r="G6" s="38">
        <v>11124948.15</v>
      </c>
      <c r="H6" s="38">
        <v>11124948.15</v>
      </c>
      <c r="I6" s="38">
        <v>0</v>
      </c>
      <c r="J6" s="38">
        <v>0</v>
      </c>
      <c r="K6" s="38">
        <v>0</v>
      </c>
      <c r="L6" s="20" t="s">
        <v>71</v>
      </c>
      <c r="M6" s="21" t="s">
        <v>72</v>
      </c>
      <c r="N6" s="21" t="s">
        <v>72</v>
      </c>
      <c r="O6" s="23"/>
    </row>
    <row r="7" spans="1:15" ht="24">
      <c r="A7" s="21">
        <v>2</v>
      </c>
      <c r="B7" s="42" t="s">
        <v>130</v>
      </c>
      <c r="C7" s="21" t="s">
        <v>95</v>
      </c>
      <c r="D7" s="23"/>
      <c r="E7" s="24" t="s">
        <v>73</v>
      </c>
      <c r="F7" s="21">
        <v>2018</v>
      </c>
      <c r="G7" s="38">
        <v>26860001.12</v>
      </c>
      <c r="H7" s="38">
        <v>26860001.12</v>
      </c>
      <c r="I7" s="38">
        <v>0</v>
      </c>
      <c r="J7" s="38">
        <v>0</v>
      </c>
      <c r="K7" s="38">
        <v>0</v>
      </c>
      <c r="L7" s="20" t="s">
        <v>71</v>
      </c>
      <c r="M7" s="21" t="s">
        <v>72</v>
      </c>
      <c r="N7" s="21" t="s">
        <v>72</v>
      </c>
      <c r="O7" s="23"/>
    </row>
    <row r="8" spans="1:15" ht="36">
      <c r="A8" s="21">
        <v>3</v>
      </c>
      <c r="B8" s="42" t="s">
        <v>129</v>
      </c>
      <c r="C8" s="21" t="s">
        <v>95</v>
      </c>
      <c r="D8" s="23"/>
      <c r="E8" s="24" t="s">
        <v>74</v>
      </c>
      <c r="F8" s="21">
        <v>2018</v>
      </c>
      <c r="G8" s="38">
        <v>2646140.11</v>
      </c>
      <c r="H8" s="38">
        <v>2646140.11</v>
      </c>
      <c r="I8" s="38">
        <v>0</v>
      </c>
      <c r="J8" s="38">
        <v>0</v>
      </c>
      <c r="K8" s="38">
        <v>0</v>
      </c>
      <c r="L8" s="20" t="s">
        <v>71</v>
      </c>
      <c r="M8" s="21" t="s">
        <v>72</v>
      </c>
      <c r="N8" s="21" t="s">
        <v>72</v>
      </c>
      <c r="O8" s="23"/>
    </row>
    <row r="9" spans="1:15" ht="48">
      <c r="A9" s="21">
        <v>4</v>
      </c>
      <c r="B9" s="42" t="s">
        <v>128</v>
      </c>
      <c r="C9" s="21" t="s">
        <v>95</v>
      </c>
      <c r="D9" s="23"/>
      <c r="E9" s="24" t="s">
        <v>75</v>
      </c>
      <c r="F9" s="21">
        <v>2018</v>
      </c>
      <c r="G9" s="38">
        <v>3690196.62</v>
      </c>
      <c r="H9" s="38">
        <v>3690196.62</v>
      </c>
      <c r="I9" s="38">
        <v>0</v>
      </c>
      <c r="J9" s="38">
        <v>0</v>
      </c>
      <c r="K9" s="38">
        <v>0</v>
      </c>
      <c r="L9" s="20" t="s">
        <v>71</v>
      </c>
      <c r="M9" s="21" t="s">
        <v>72</v>
      </c>
      <c r="N9" s="21" t="s">
        <v>72</v>
      </c>
      <c r="O9" s="23"/>
    </row>
    <row r="10" spans="1:15" ht="24">
      <c r="A10" s="21">
        <v>5</v>
      </c>
      <c r="B10" s="42" t="s">
        <v>127</v>
      </c>
      <c r="C10" s="21" t="s">
        <v>95</v>
      </c>
      <c r="D10" s="23"/>
      <c r="E10" s="31" t="s">
        <v>76</v>
      </c>
      <c r="F10" s="21">
        <v>2018</v>
      </c>
      <c r="G10" s="38">
        <v>600000</v>
      </c>
      <c r="H10" s="38">
        <v>600000</v>
      </c>
      <c r="I10" s="38">
        <v>0</v>
      </c>
      <c r="J10" s="38">
        <v>0</v>
      </c>
      <c r="K10" s="38">
        <v>0</v>
      </c>
      <c r="L10" s="20" t="s">
        <v>71</v>
      </c>
      <c r="M10" s="21" t="s">
        <v>72</v>
      </c>
      <c r="N10" s="21" t="s">
        <v>72</v>
      </c>
      <c r="O10" s="23"/>
    </row>
    <row r="11" spans="1:15" ht="36">
      <c r="A11" s="21">
        <v>6</v>
      </c>
      <c r="B11" s="42" t="s">
        <v>126</v>
      </c>
      <c r="C11" s="21" t="s">
        <v>95</v>
      </c>
      <c r="D11" s="23"/>
      <c r="E11" s="24" t="s">
        <v>87</v>
      </c>
      <c r="F11" s="21">
        <v>2018</v>
      </c>
      <c r="G11" s="38">
        <v>652787.44</v>
      </c>
      <c r="H11" s="38">
        <v>652787.44</v>
      </c>
      <c r="I11" s="38">
        <v>0</v>
      </c>
      <c r="J11" s="38">
        <v>0</v>
      </c>
      <c r="K11" s="38">
        <v>0</v>
      </c>
      <c r="L11" s="20" t="s">
        <v>71</v>
      </c>
      <c r="M11" s="21" t="s">
        <v>72</v>
      </c>
      <c r="N11" s="21" t="s">
        <v>72</v>
      </c>
      <c r="O11" s="23"/>
    </row>
    <row r="12" spans="1:15" ht="132">
      <c r="A12" s="21">
        <v>7</v>
      </c>
      <c r="B12" s="42" t="s">
        <v>125</v>
      </c>
      <c r="C12" s="21" t="s">
        <v>95</v>
      </c>
      <c r="D12" s="23"/>
      <c r="E12" s="24" t="s">
        <v>92</v>
      </c>
      <c r="F12" s="21">
        <v>2018</v>
      </c>
      <c r="G12" s="38">
        <v>831000</v>
      </c>
      <c r="H12" s="38">
        <v>831000</v>
      </c>
      <c r="I12" s="38">
        <v>0</v>
      </c>
      <c r="J12" s="38">
        <v>0</v>
      </c>
      <c r="K12" s="38">
        <v>0</v>
      </c>
      <c r="L12" s="27" t="s">
        <v>77</v>
      </c>
      <c r="M12" s="21" t="s">
        <v>72</v>
      </c>
      <c r="N12" s="21" t="s">
        <v>72</v>
      </c>
      <c r="O12" s="23"/>
    </row>
    <row r="13" spans="1:15" ht="144">
      <c r="A13" s="21">
        <v>8</v>
      </c>
      <c r="B13" s="42" t="s">
        <v>124</v>
      </c>
      <c r="C13" s="21" t="s">
        <v>95</v>
      </c>
      <c r="D13" s="23"/>
      <c r="E13" s="24" t="s">
        <v>83</v>
      </c>
      <c r="F13" s="21">
        <v>2018</v>
      </c>
      <c r="G13" s="38">
        <v>570000</v>
      </c>
      <c r="H13" s="38">
        <v>570000</v>
      </c>
      <c r="I13" s="38">
        <v>0</v>
      </c>
      <c r="J13" s="38">
        <v>0</v>
      </c>
      <c r="K13" s="38">
        <v>0</v>
      </c>
      <c r="L13" s="27" t="s">
        <v>77</v>
      </c>
      <c r="M13" s="21" t="s">
        <v>72</v>
      </c>
      <c r="N13" s="21" t="s">
        <v>72</v>
      </c>
      <c r="O13" s="23"/>
    </row>
    <row r="14" spans="1:15" ht="48">
      <c r="A14" s="21">
        <v>9</v>
      </c>
      <c r="B14" s="42" t="s">
        <v>123</v>
      </c>
      <c r="C14" s="21" t="s">
        <v>95</v>
      </c>
      <c r="D14" s="23"/>
      <c r="E14" s="24" t="s">
        <v>88</v>
      </c>
      <c r="F14" s="21">
        <v>2018</v>
      </c>
      <c r="G14" s="38">
        <v>42629.1</v>
      </c>
      <c r="H14" s="38">
        <v>42629.1</v>
      </c>
      <c r="I14" s="38">
        <v>0</v>
      </c>
      <c r="J14" s="38">
        <v>0</v>
      </c>
      <c r="K14" s="38">
        <v>0</v>
      </c>
      <c r="L14" s="27" t="s">
        <v>78</v>
      </c>
      <c r="M14" s="21" t="s">
        <v>72</v>
      </c>
      <c r="N14" s="21" t="s">
        <v>72</v>
      </c>
      <c r="O14" s="23"/>
    </row>
    <row r="15" spans="1:15" ht="168">
      <c r="A15" s="21">
        <v>10</v>
      </c>
      <c r="B15" s="42" t="s">
        <v>122</v>
      </c>
      <c r="C15" s="21" t="s">
        <v>95</v>
      </c>
      <c r="D15" s="23"/>
      <c r="E15" s="24" t="s">
        <v>84</v>
      </c>
      <c r="F15" s="21">
        <v>2018</v>
      </c>
      <c r="G15" s="38">
        <v>338805.69</v>
      </c>
      <c r="H15" s="38">
        <v>338805.69</v>
      </c>
      <c r="I15" s="38">
        <v>0</v>
      </c>
      <c r="J15" s="38">
        <v>0</v>
      </c>
      <c r="K15" s="38">
        <v>0</v>
      </c>
      <c r="L15" s="27" t="s">
        <v>77</v>
      </c>
      <c r="M15" s="21" t="s">
        <v>72</v>
      </c>
      <c r="N15" s="21" t="s">
        <v>72</v>
      </c>
      <c r="O15" s="20" t="s">
        <v>148</v>
      </c>
    </row>
    <row r="16" spans="1:15" ht="84">
      <c r="A16" s="21">
        <v>11</v>
      </c>
      <c r="B16" s="42" t="s">
        <v>121</v>
      </c>
      <c r="C16" s="21" t="s">
        <v>95</v>
      </c>
      <c r="D16" s="29"/>
      <c r="E16" s="30" t="s">
        <v>79</v>
      </c>
      <c r="F16" s="21">
        <v>2018</v>
      </c>
      <c r="G16" s="40">
        <v>302046.7</v>
      </c>
      <c r="H16" s="40">
        <v>302046.7</v>
      </c>
      <c r="I16" s="38">
        <v>0</v>
      </c>
      <c r="J16" s="38">
        <v>0</v>
      </c>
      <c r="K16" s="38">
        <v>0</v>
      </c>
      <c r="L16" s="27" t="s">
        <v>78</v>
      </c>
      <c r="M16" s="21" t="s">
        <v>72</v>
      </c>
      <c r="N16" s="21" t="s">
        <v>72</v>
      </c>
      <c r="O16" s="22"/>
    </row>
    <row r="17" spans="1:15" s="41" customFormat="1" ht="24">
      <c r="A17" s="21">
        <v>12</v>
      </c>
      <c r="B17" s="43" t="s">
        <v>120</v>
      </c>
      <c r="C17" s="21" t="s">
        <v>95</v>
      </c>
      <c r="D17" s="28"/>
      <c r="E17" s="24" t="s">
        <v>89</v>
      </c>
      <c r="F17" s="25">
        <v>2018</v>
      </c>
      <c r="G17" s="39">
        <v>742250</v>
      </c>
      <c r="H17" s="47">
        <v>742250</v>
      </c>
      <c r="I17" s="48">
        <v>0</v>
      </c>
      <c r="J17" s="48">
        <v>0</v>
      </c>
      <c r="K17" s="48">
        <v>0</v>
      </c>
      <c r="L17" s="49" t="s">
        <v>80</v>
      </c>
      <c r="M17" s="50" t="s">
        <v>72</v>
      </c>
      <c r="N17" s="51" t="s">
        <v>72</v>
      </c>
      <c r="O17" s="52"/>
    </row>
    <row r="18" spans="1:16" s="41" customFormat="1" ht="51.75" customHeight="1">
      <c r="A18" s="21">
        <v>40</v>
      </c>
      <c r="B18" s="59" t="s">
        <v>143</v>
      </c>
      <c r="C18" s="21" t="s">
        <v>95</v>
      </c>
      <c r="D18" s="23"/>
      <c r="E18" s="58" t="s">
        <v>141</v>
      </c>
      <c r="F18" s="25">
        <v>2018</v>
      </c>
      <c r="G18" s="46">
        <v>4294956.2</v>
      </c>
      <c r="H18" s="46">
        <v>4294956.2</v>
      </c>
      <c r="I18" s="38">
        <v>0</v>
      </c>
      <c r="J18" s="38">
        <v>0</v>
      </c>
      <c r="K18" s="38">
        <v>0</v>
      </c>
      <c r="L18" s="20" t="s">
        <v>71</v>
      </c>
      <c r="M18" s="21" t="s">
        <v>72</v>
      </c>
      <c r="N18" s="25" t="s">
        <v>72</v>
      </c>
      <c r="O18" s="57"/>
      <c r="P18" s="56"/>
    </row>
    <row r="19" spans="1:16" s="41" customFormat="1" ht="51.75" customHeight="1">
      <c r="A19" s="21">
        <v>41</v>
      </c>
      <c r="B19" s="59" t="s">
        <v>146</v>
      </c>
      <c r="C19" s="21" t="s">
        <v>95</v>
      </c>
      <c r="D19" s="23"/>
      <c r="E19" s="61" t="s">
        <v>145</v>
      </c>
      <c r="F19" s="25">
        <v>2018</v>
      </c>
      <c r="G19" s="40">
        <v>1327666.66</v>
      </c>
      <c r="H19" s="40">
        <v>1327666.66</v>
      </c>
      <c r="I19" s="53">
        <v>0</v>
      </c>
      <c r="J19" s="53">
        <v>0</v>
      </c>
      <c r="K19" s="53">
        <v>0</v>
      </c>
      <c r="L19" s="62" t="s">
        <v>77</v>
      </c>
      <c r="M19" s="21" t="s">
        <v>72</v>
      </c>
      <c r="N19" s="25" t="s">
        <v>72</v>
      </c>
      <c r="O19" s="60"/>
      <c r="P19" s="56"/>
    </row>
    <row r="20" spans="1:15" s="41" customFormat="1" ht="60">
      <c r="A20" s="21">
        <v>13</v>
      </c>
      <c r="B20" s="44" t="s">
        <v>132</v>
      </c>
      <c r="C20" s="21" t="s">
        <v>95</v>
      </c>
      <c r="D20" s="23"/>
      <c r="E20" s="24" t="s">
        <v>81</v>
      </c>
      <c r="F20" s="21">
        <v>2018</v>
      </c>
      <c r="G20" s="38">
        <f>6652194.31+108000</f>
        <v>6760194.31</v>
      </c>
      <c r="H20" s="38">
        <f>6652194.31+108000</f>
        <v>6760194.31</v>
      </c>
      <c r="I20" s="53">
        <v>0</v>
      </c>
      <c r="J20" s="53">
        <v>0</v>
      </c>
      <c r="K20" s="53">
        <v>0</v>
      </c>
      <c r="L20" s="20" t="s">
        <v>71</v>
      </c>
      <c r="M20" s="54" t="s">
        <v>72</v>
      </c>
      <c r="N20" s="55"/>
      <c r="O20" s="63" t="s">
        <v>148</v>
      </c>
    </row>
    <row r="21" spans="1:15" ht="12.75">
      <c r="A21" s="109" t="s">
        <v>40</v>
      </c>
      <c r="B21" s="110"/>
      <c r="C21" s="110"/>
      <c r="D21" s="110"/>
      <c r="E21" s="110"/>
      <c r="F21" s="111"/>
      <c r="G21" s="38">
        <f>SUM(G6:G20)</f>
        <v>60783622.1</v>
      </c>
      <c r="H21" s="38">
        <f>SUM(H6:H20)</f>
        <v>60783622.1</v>
      </c>
      <c r="I21" s="38">
        <f>SUM(I6:I20)</f>
        <v>0</v>
      </c>
      <c r="J21" s="38">
        <f>SUM(J6:J20)</f>
        <v>0</v>
      </c>
      <c r="K21" s="38">
        <f>SUM(K6:K20)</f>
        <v>0</v>
      </c>
      <c r="L21" s="21" t="s">
        <v>82</v>
      </c>
      <c r="M21" s="21" t="s">
        <v>82</v>
      </c>
      <c r="N21" s="21" t="s">
        <v>82</v>
      </c>
      <c r="O21" s="21" t="s">
        <v>82</v>
      </c>
    </row>
    <row r="22" spans="1:15" ht="16.5" customHeight="1">
      <c r="A22" s="99" t="s">
        <v>94</v>
      </c>
      <c r="B22" s="100"/>
      <c r="C22" s="100"/>
      <c r="D22" s="100"/>
      <c r="E22" s="100"/>
      <c r="F22" s="101"/>
      <c r="G22" s="39">
        <f>SUM(G21:G21)</f>
        <v>60783622.1</v>
      </c>
      <c r="H22" s="39">
        <f>SUM(H21:H21)</f>
        <v>60783622.1</v>
      </c>
      <c r="I22" s="38">
        <f>SUM(I21)</f>
        <v>0</v>
      </c>
      <c r="J22" s="38">
        <f>SUM(J21)</f>
        <v>0</v>
      </c>
      <c r="K22" s="38">
        <f>SUM(K21)</f>
        <v>0</v>
      </c>
      <c r="L22" s="21" t="s">
        <v>82</v>
      </c>
      <c r="M22" s="21" t="s">
        <v>82</v>
      </c>
      <c r="N22" s="21" t="s">
        <v>82</v>
      </c>
      <c r="O22" s="21" t="s">
        <v>82</v>
      </c>
    </row>
    <row r="23" spans="1:15" ht="36">
      <c r="A23" s="21">
        <v>14</v>
      </c>
      <c r="B23" s="42" t="s">
        <v>119</v>
      </c>
      <c r="C23" s="21" t="s">
        <v>95</v>
      </c>
      <c r="D23" s="22"/>
      <c r="E23" s="24" t="s">
        <v>62</v>
      </c>
      <c r="F23" s="21">
        <v>2019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20" t="s">
        <v>71</v>
      </c>
      <c r="M23" s="21" t="s">
        <v>72</v>
      </c>
      <c r="N23" s="21" t="s">
        <v>72</v>
      </c>
      <c r="O23" s="20" t="s">
        <v>147</v>
      </c>
    </row>
    <row r="24" spans="1:15" ht="24">
      <c r="A24" s="21">
        <v>15</v>
      </c>
      <c r="B24" s="42" t="s">
        <v>118</v>
      </c>
      <c r="C24" s="21" t="s">
        <v>95</v>
      </c>
      <c r="D24" s="23"/>
      <c r="E24" s="24" t="s">
        <v>73</v>
      </c>
      <c r="F24" s="21">
        <v>2019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20" t="s">
        <v>71</v>
      </c>
      <c r="M24" s="21" t="s">
        <v>72</v>
      </c>
      <c r="N24" s="21" t="s">
        <v>72</v>
      </c>
      <c r="O24" s="20" t="s">
        <v>147</v>
      </c>
    </row>
    <row r="25" spans="1:15" ht="36">
      <c r="A25" s="21">
        <v>16</v>
      </c>
      <c r="B25" s="42" t="s">
        <v>117</v>
      </c>
      <c r="C25" s="21" t="s">
        <v>95</v>
      </c>
      <c r="D25" s="23"/>
      <c r="E25" s="24" t="s">
        <v>74</v>
      </c>
      <c r="F25" s="21">
        <v>2019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20" t="s">
        <v>71</v>
      </c>
      <c r="M25" s="21" t="s">
        <v>72</v>
      </c>
      <c r="N25" s="21" t="s">
        <v>72</v>
      </c>
      <c r="O25" s="20" t="s">
        <v>147</v>
      </c>
    </row>
    <row r="26" spans="1:15" ht="48">
      <c r="A26" s="21">
        <v>17</v>
      </c>
      <c r="B26" s="42" t="s">
        <v>116</v>
      </c>
      <c r="C26" s="21" t="s">
        <v>95</v>
      </c>
      <c r="D26" s="23"/>
      <c r="E26" s="24" t="s">
        <v>75</v>
      </c>
      <c r="F26" s="21">
        <v>2019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20" t="s">
        <v>71</v>
      </c>
      <c r="M26" s="21" t="s">
        <v>72</v>
      </c>
      <c r="N26" s="21" t="s">
        <v>72</v>
      </c>
      <c r="O26" s="20" t="s">
        <v>147</v>
      </c>
    </row>
    <row r="27" spans="1:15" ht="24">
      <c r="A27" s="21">
        <v>18</v>
      </c>
      <c r="B27" s="42" t="s">
        <v>115</v>
      </c>
      <c r="C27" s="21" t="s">
        <v>95</v>
      </c>
      <c r="D27" s="23"/>
      <c r="E27" s="26" t="s">
        <v>76</v>
      </c>
      <c r="F27" s="21">
        <v>2019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20" t="s">
        <v>71</v>
      </c>
      <c r="M27" s="21" t="s">
        <v>72</v>
      </c>
      <c r="N27" s="21" t="s">
        <v>72</v>
      </c>
      <c r="O27" s="20" t="s">
        <v>147</v>
      </c>
    </row>
    <row r="28" spans="1:15" ht="36">
      <c r="A28" s="21">
        <v>19</v>
      </c>
      <c r="B28" s="42" t="s">
        <v>114</v>
      </c>
      <c r="C28" s="21" t="s">
        <v>95</v>
      </c>
      <c r="D28" s="23"/>
      <c r="E28" s="24" t="s">
        <v>87</v>
      </c>
      <c r="F28" s="21">
        <v>2019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20" t="s">
        <v>71</v>
      </c>
      <c r="M28" s="21" t="s">
        <v>72</v>
      </c>
      <c r="N28" s="21" t="s">
        <v>72</v>
      </c>
      <c r="O28" s="20" t="s">
        <v>147</v>
      </c>
    </row>
    <row r="29" spans="1:15" ht="132">
      <c r="A29" s="21">
        <v>20</v>
      </c>
      <c r="B29" s="42" t="s">
        <v>113</v>
      </c>
      <c r="C29" s="21" t="s">
        <v>95</v>
      </c>
      <c r="D29" s="23"/>
      <c r="E29" s="24" t="s">
        <v>93</v>
      </c>
      <c r="F29" s="21">
        <v>2019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27" t="s">
        <v>77</v>
      </c>
      <c r="M29" s="21" t="s">
        <v>72</v>
      </c>
      <c r="N29" s="21" t="s">
        <v>72</v>
      </c>
      <c r="O29" s="20" t="s">
        <v>147</v>
      </c>
    </row>
    <row r="30" spans="1:15" ht="144">
      <c r="A30" s="21">
        <v>21</v>
      </c>
      <c r="B30" s="42" t="s">
        <v>112</v>
      </c>
      <c r="C30" s="21" t="s">
        <v>95</v>
      </c>
      <c r="D30" s="23"/>
      <c r="E30" s="24" t="s">
        <v>83</v>
      </c>
      <c r="F30" s="21">
        <v>2019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27" t="s">
        <v>77</v>
      </c>
      <c r="M30" s="21" t="s">
        <v>72</v>
      </c>
      <c r="N30" s="21" t="s">
        <v>72</v>
      </c>
      <c r="O30" s="20" t="s">
        <v>147</v>
      </c>
    </row>
    <row r="31" spans="1:15" ht="48">
      <c r="A31" s="21">
        <v>22</v>
      </c>
      <c r="B31" s="42" t="s">
        <v>111</v>
      </c>
      <c r="C31" s="21" t="s">
        <v>95</v>
      </c>
      <c r="D31" s="23"/>
      <c r="E31" s="24" t="s">
        <v>88</v>
      </c>
      <c r="F31" s="21">
        <v>2019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20" t="s">
        <v>78</v>
      </c>
      <c r="M31" s="21" t="s">
        <v>72</v>
      </c>
      <c r="N31" s="21" t="s">
        <v>72</v>
      </c>
      <c r="O31" s="20" t="s">
        <v>147</v>
      </c>
    </row>
    <row r="32" spans="1:15" ht="168">
      <c r="A32" s="21">
        <v>23</v>
      </c>
      <c r="B32" s="42" t="s">
        <v>110</v>
      </c>
      <c r="C32" s="21" t="s">
        <v>95</v>
      </c>
      <c r="D32" s="23"/>
      <c r="E32" s="24" t="s">
        <v>84</v>
      </c>
      <c r="F32" s="21">
        <v>2019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27" t="s">
        <v>77</v>
      </c>
      <c r="M32" s="21" t="s">
        <v>72</v>
      </c>
      <c r="N32" s="21" t="s">
        <v>72</v>
      </c>
      <c r="O32" s="20" t="s">
        <v>147</v>
      </c>
    </row>
    <row r="33" spans="1:15" ht="84">
      <c r="A33" s="21">
        <v>24</v>
      </c>
      <c r="B33" s="42" t="s">
        <v>109</v>
      </c>
      <c r="C33" s="21" t="s">
        <v>95</v>
      </c>
      <c r="D33" s="29"/>
      <c r="E33" s="30" t="s">
        <v>79</v>
      </c>
      <c r="F33" s="21">
        <v>2019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27" t="s">
        <v>78</v>
      </c>
      <c r="M33" s="21" t="s">
        <v>72</v>
      </c>
      <c r="N33" s="21" t="s">
        <v>72</v>
      </c>
      <c r="O33" s="20" t="s">
        <v>147</v>
      </c>
    </row>
    <row r="34" spans="1:15" ht="24">
      <c r="A34" s="21">
        <v>25</v>
      </c>
      <c r="B34" s="43" t="s">
        <v>108</v>
      </c>
      <c r="C34" s="21" t="s">
        <v>95</v>
      </c>
      <c r="D34" s="28"/>
      <c r="E34" s="24" t="s">
        <v>85</v>
      </c>
      <c r="F34" s="25">
        <v>2019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27" t="s">
        <v>80</v>
      </c>
      <c r="M34" s="21" t="s">
        <v>72</v>
      </c>
      <c r="N34" s="25" t="s">
        <v>72</v>
      </c>
      <c r="O34" s="20" t="s">
        <v>147</v>
      </c>
    </row>
    <row r="35" spans="1:15" ht="60">
      <c r="A35" s="21">
        <v>26</v>
      </c>
      <c r="B35" s="44" t="s">
        <v>133</v>
      </c>
      <c r="C35" s="21" t="s">
        <v>95</v>
      </c>
      <c r="D35" s="23"/>
      <c r="E35" s="24" t="s">
        <v>81</v>
      </c>
      <c r="F35" s="21">
        <v>2019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21"/>
      <c r="M35" s="21" t="s">
        <v>72</v>
      </c>
      <c r="N35" s="23"/>
      <c r="O35" s="20" t="s">
        <v>147</v>
      </c>
    </row>
    <row r="36" spans="1:15" ht="12.75">
      <c r="A36" s="109" t="s">
        <v>40</v>
      </c>
      <c r="B36" s="110"/>
      <c r="C36" s="110"/>
      <c r="D36" s="110"/>
      <c r="E36" s="110"/>
      <c r="F36" s="111"/>
      <c r="G36" s="38">
        <f>SUM(G23:G35)</f>
        <v>0</v>
      </c>
      <c r="H36" s="38">
        <v>0</v>
      </c>
      <c r="I36" s="38">
        <f>SUM(I23:I35)</f>
        <v>0</v>
      </c>
      <c r="J36" s="38">
        <f>SUM(J23:J35)</f>
        <v>0</v>
      </c>
      <c r="K36" s="38">
        <v>0</v>
      </c>
      <c r="L36" s="21" t="s">
        <v>82</v>
      </c>
      <c r="M36" s="21" t="s">
        <v>82</v>
      </c>
      <c r="N36" s="21" t="s">
        <v>82</v>
      </c>
      <c r="O36" s="21" t="s">
        <v>82</v>
      </c>
    </row>
    <row r="37" spans="1:15" ht="24" customHeight="1">
      <c r="A37" s="99" t="s">
        <v>91</v>
      </c>
      <c r="B37" s="100"/>
      <c r="C37" s="100"/>
      <c r="D37" s="100"/>
      <c r="E37" s="100"/>
      <c r="F37" s="101"/>
      <c r="G37" s="39">
        <f>SUM(G36:G36)</f>
        <v>0</v>
      </c>
      <c r="H37" s="38">
        <v>0</v>
      </c>
      <c r="I37" s="38">
        <v>0</v>
      </c>
      <c r="J37" s="38">
        <f>SUM(J36)</f>
        <v>0</v>
      </c>
      <c r="K37" s="38">
        <v>0</v>
      </c>
      <c r="L37" s="21" t="s">
        <v>82</v>
      </c>
      <c r="M37" s="21" t="s">
        <v>82</v>
      </c>
      <c r="N37" s="21" t="s">
        <v>82</v>
      </c>
      <c r="O37" s="21" t="s">
        <v>82</v>
      </c>
    </row>
    <row r="38" spans="1:15" ht="36">
      <c r="A38" s="21">
        <v>27</v>
      </c>
      <c r="B38" s="42" t="s">
        <v>107</v>
      </c>
      <c r="C38" s="21" t="s">
        <v>95</v>
      </c>
      <c r="D38" s="22"/>
      <c r="E38" s="24" t="s">
        <v>62</v>
      </c>
      <c r="F38" s="21">
        <v>2020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20" t="s">
        <v>71</v>
      </c>
      <c r="M38" s="21" t="s">
        <v>72</v>
      </c>
      <c r="N38" s="21" t="s">
        <v>72</v>
      </c>
      <c r="O38" s="20" t="s">
        <v>147</v>
      </c>
    </row>
    <row r="39" spans="1:15" ht="24">
      <c r="A39" s="21">
        <v>28</v>
      </c>
      <c r="B39" s="42" t="s">
        <v>106</v>
      </c>
      <c r="C39" s="21" t="s">
        <v>95</v>
      </c>
      <c r="D39" s="23"/>
      <c r="E39" s="24" t="s">
        <v>73</v>
      </c>
      <c r="F39" s="21">
        <v>2020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20" t="s">
        <v>71</v>
      </c>
      <c r="M39" s="21" t="s">
        <v>72</v>
      </c>
      <c r="N39" s="21" t="s">
        <v>72</v>
      </c>
      <c r="O39" s="20" t="s">
        <v>147</v>
      </c>
    </row>
    <row r="40" spans="1:15" ht="36">
      <c r="A40" s="21">
        <v>29</v>
      </c>
      <c r="B40" s="42" t="s">
        <v>105</v>
      </c>
      <c r="C40" s="21" t="s">
        <v>95</v>
      </c>
      <c r="D40" s="23"/>
      <c r="E40" s="24" t="s">
        <v>74</v>
      </c>
      <c r="F40" s="21">
        <v>2020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20" t="s">
        <v>71</v>
      </c>
      <c r="M40" s="21" t="s">
        <v>72</v>
      </c>
      <c r="N40" s="21" t="s">
        <v>72</v>
      </c>
      <c r="O40" s="20" t="s">
        <v>147</v>
      </c>
    </row>
    <row r="41" spans="1:15" ht="48">
      <c r="A41" s="21">
        <v>30</v>
      </c>
      <c r="B41" s="42" t="s">
        <v>104</v>
      </c>
      <c r="C41" s="21" t="s">
        <v>95</v>
      </c>
      <c r="D41" s="23"/>
      <c r="E41" s="24" t="s">
        <v>75</v>
      </c>
      <c r="F41" s="21">
        <v>2020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20" t="s">
        <v>71</v>
      </c>
      <c r="M41" s="21" t="s">
        <v>72</v>
      </c>
      <c r="N41" s="21" t="s">
        <v>72</v>
      </c>
      <c r="O41" s="20" t="s">
        <v>147</v>
      </c>
    </row>
    <row r="42" spans="1:15" ht="24">
      <c r="A42" s="21">
        <v>31</v>
      </c>
      <c r="B42" s="42" t="s">
        <v>103</v>
      </c>
      <c r="C42" s="21" t="s">
        <v>95</v>
      </c>
      <c r="D42" s="23"/>
      <c r="E42" s="26" t="s">
        <v>76</v>
      </c>
      <c r="F42" s="21">
        <v>2020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20" t="s">
        <v>71</v>
      </c>
      <c r="M42" s="21" t="s">
        <v>72</v>
      </c>
      <c r="N42" s="21" t="s">
        <v>72</v>
      </c>
      <c r="O42" s="20" t="s">
        <v>147</v>
      </c>
    </row>
    <row r="43" spans="1:15" ht="36">
      <c r="A43" s="21">
        <v>32</v>
      </c>
      <c r="B43" s="42" t="s">
        <v>102</v>
      </c>
      <c r="C43" s="21" t="s">
        <v>95</v>
      </c>
      <c r="D43" s="23"/>
      <c r="E43" s="24" t="s">
        <v>87</v>
      </c>
      <c r="F43" s="21">
        <v>2020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20" t="s">
        <v>71</v>
      </c>
      <c r="M43" s="21" t="s">
        <v>72</v>
      </c>
      <c r="N43" s="21" t="s">
        <v>72</v>
      </c>
      <c r="O43" s="20" t="s">
        <v>147</v>
      </c>
    </row>
    <row r="44" spans="1:15" ht="132">
      <c r="A44" s="21">
        <v>33</v>
      </c>
      <c r="B44" s="42" t="s">
        <v>101</v>
      </c>
      <c r="C44" s="21" t="s">
        <v>95</v>
      </c>
      <c r="D44" s="23"/>
      <c r="E44" s="24" t="s">
        <v>92</v>
      </c>
      <c r="F44" s="21">
        <v>2020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27" t="s">
        <v>77</v>
      </c>
      <c r="M44" s="21" t="s">
        <v>72</v>
      </c>
      <c r="N44" s="21" t="s">
        <v>72</v>
      </c>
      <c r="O44" s="20" t="s">
        <v>147</v>
      </c>
    </row>
    <row r="45" spans="1:15" ht="144">
      <c r="A45" s="21">
        <v>34</v>
      </c>
      <c r="B45" s="42" t="s">
        <v>100</v>
      </c>
      <c r="C45" s="21" t="s">
        <v>95</v>
      </c>
      <c r="D45" s="23"/>
      <c r="E45" s="24" t="s">
        <v>83</v>
      </c>
      <c r="F45" s="21">
        <v>2020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27" t="s">
        <v>77</v>
      </c>
      <c r="M45" s="21" t="s">
        <v>72</v>
      </c>
      <c r="N45" s="21" t="s">
        <v>72</v>
      </c>
      <c r="O45" s="20" t="s">
        <v>147</v>
      </c>
    </row>
    <row r="46" spans="1:15" ht="48">
      <c r="A46" s="21">
        <v>35</v>
      </c>
      <c r="B46" s="42" t="s">
        <v>99</v>
      </c>
      <c r="C46" s="21" t="s">
        <v>95</v>
      </c>
      <c r="D46" s="23"/>
      <c r="E46" s="24" t="s">
        <v>88</v>
      </c>
      <c r="F46" s="21">
        <v>2020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20" t="s">
        <v>78</v>
      </c>
      <c r="M46" s="21" t="s">
        <v>72</v>
      </c>
      <c r="N46" s="21" t="s">
        <v>72</v>
      </c>
      <c r="O46" s="20" t="s">
        <v>147</v>
      </c>
    </row>
    <row r="47" spans="1:15" ht="168">
      <c r="A47" s="21">
        <v>36</v>
      </c>
      <c r="B47" s="42" t="s">
        <v>98</v>
      </c>
      <c r="C47" s="21" t="s">
        <v>95</v>
      </c>
      <c r="D47" s="23"/>
      <c r="E47" s="24" t="s">
        <v>84</v>
      </c>
      <c r="F47" s="21">
        <v>2020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27" t="s">
        <v>77</v>
      </c>
      <c r="M47" s="21" t="s">
        <v>72</v>
      </c>
      <c r="N47" s="21" t="s">
        <v>72</v>
      </c>
      <c r="O47" s="20" t="s">
        <v>147</v>
      </c>
    </row>
    <row r="48" spans="1:15" ht="84">
      <c r="A48" s="21">
        <v>37</v>
      </c>
      <c r="B48" s="45" t="s">
        <v>97</v>
      </c>
      <c r="C48" s="21" t="s">
        <v>95</v>
      </c>
      <c r="D48" s="29"/>
      <c r="E48" s="30" t="s">
        <v>79</v>
      </c>
      <c r="F48" s="21">
        <v>2020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27" t="s">
        <v>78</v>
      </c>
      <c r="M48" s="21" t="s">
        <v>72</v>
      </c>
      <c r="N48" s="21" t="s">
        <v>72</v>
      </c>
      <c r="O48" s="20" t="s">
        <v>147</v>
      </c>
    </row>
    <row r="49" spans="1:15" ht="24">
      <c r="A49" s="21">
        <v>38</v>
      </c>
      <c r="B49" s="43" t="s">
        <v>96</v>
      </c>
      <c r="C49" s="21" t="s">
        <v>95</v>
      </c>
      <c r="D49" s="28"/>
      <c r="E49" s="24" t="s">
        <v>85</v>
      </c>
      <c r="F49" s="21">
        <v>2020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27" t="s">
        <v>80</v>
      </c>
      <c r="M49" s="21" t="s">
        <v>72</v>
      </c>
      <c r="N49" s="25" t="s">
        <v>72</v>
      </c>
      <c r="O49" s="20" t="s">
        <v>147</v>
      </c>
    </row>
    <row r="50" spans="1:15" ht="60">
      <c r="A50" s="21">
        <v>39</v>
      </c>
      <c r="B50" s="44" t="s">
        <v>134</v>
      </c>
      <c r="C50" s="21" t="s">
        <v>95</v>
      </c>
      <c r="D50" s="23"/>
      <c r="E50" s="24" t="s">
        <v>81</v>
      </c>
      <c r="F50" s="21">
        <v>2020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21"/>
      <c r="M50" s="21" t="s">
        <v>72</v>
      </c>
      <c r="N50" s="25" t="s">
        <v>72</v>
      </c>
      <c r="O50" s="20" t="s">
        <v>147</v>
      </c>
    </row>
    <row r="51" spans="1:15" ht="12.75">
      <c r="A51" s="109" t="s">
        <v>40</v>
      </c>
      <c r="B51" s="110"/>
      <c r="C51" s="110"/>
      <c r="D51" s="110"/>
      <c r="E51" s="110"/>
      <c r="F51" s="111"/>
      <c r="G51" s="38">
        <f>SUM(G38:G50)</f>
        <v>0</v>
      </c>
      <c r="H51" s="38">
        <v>0</v>
      </c>
      <c r="I51" s="38">
        <v>0</v>
      </c>
      <c r="J51" s="38">
        <f>SUM(J38:J50)</f>
        <v>0</v>
      </c>
      <c r="K51" s="38">
        <v>0</v>
      </c>
      <c r="L51" s="21" t="s">
        <v>82</v>
      </c>
      <c r="M51" s="21" t="s">
        <v>82</v>
      </c>
      <c r="N51" s="21" t="s">
        <v>82</v>
      </c>
      <c r="O51" s="21" t="s">
        <v>82</v>
      </c>
    </row>
    <row r="52" spans="1:15" ht="24" customHeight="1">
      <c r="A52" s="99" t="s">
        <v>91</v>
      </c>
      <c r="B52" s="100"/>
      <c r="C52" s="100"/>
      <c r="D52" s="100"/>
      <c r="E52" s="100"/>
      <c r="F52" s="101"/>
      <c r="G52" s="39">
        <f>SUM(G51:G51)</f>
        <v>0</v>
      </c>
      <c r="H52" s="38">
        <v>0</v>
      </c>
      <c r="I52" s="38">
        <v>0</v>
      </c>
      <c r="J52" s="38">
        <f>SUM(J51)</f>
        <v>0</v>
      </c>
      <c r="K52" s="38">
        <v>0</v>
      </c>
      <c r="L52" s="21" t="s">
        <v>82</v>
      </c>
      <c r="M52" s="21" t="s">
        <v>82</v>
      </c>
      <c r="N52" s="21" t="s">
        <v>82</v>
      </c>
      <c r="O52" s="21" t="s">
        <v>82</v>
      </c>
    </row>
    <row r="55" spans="2:13" ht="12.75">
      <c r="B55" s="36" t="s">
        <v>136</v>
      </c>
      <c r="D55" s="103" t="s">
        <v>138</v>
      </c>
      <c r="E55" s="103"/>
      <c r="F55" s="103"/>
      <c r="H55" s="105"/>
      <c r="I55" s="105"/>
      <c r="K55" s="103" t="s">
        <v>144</v>
      </c>
      <c r="L55" s="103"/>
      <c r="M55" s="103"/>
    </row>
    <row r="56" spans="1:14" s="36" customFormat="1" ht="12.75">
      <c r="A56" s="33"/>
      <c r="B56" s="34"/>
      <c r="C56" s="34"/>
      <c r="D56" s="104" t="s">
        <v>26</v>
      </c>
      <c r="E56" s="104"/>
      <c r="F56" s="104"/>
      <c r="G56" s="35"/>
      <c r="H56" s="104" t="s">
        <v>0</v>
      </c>
      <c r="I56" s="104"/>
      <c r="J56" s="35"/>
      <c r="K56" s="104" t="s">
        <v>25</v>
      </c>
      <c r="L56" s="104"/>
      <c r="M56" s="104"/>
      <c r="N56" s="37"/>
    </row>
    <row r="57" spans="1:14" s="36" customFormat="1" ht="12.75">
      <c r="A57" s="33"/>
      <c r="B57" s="35"/>
      <c r="C57" s="35"/>
      <c r="D57" s="35"/>
      <c r="E57" s="35"/>
      <c r="F57" s="35"/>
      <c r="G57" s="35"/>
      <c r="H57" s="35"/>
      <c r="I57" s="35"/>
      <c r="J57" s="35"/>
      <c r="L57" s="102"/>
      <c r="M57" s="102"/>
      <c r="N57" s="102"/>
    </row>
    <row r="58" spans="1:14" s="36" customFormat="1" ht="12.75">
      <c r="A58" s="33"/>
      <c r="B58" s="108" t="s">
        <v>137</v>
      </c>
      <c r="C58" s="108"/>
      <c r="D58" s="108"/>
      <c r="E58" s="108"/>
      <c r="F58" s="35"/>
      <c r="G58" s="35"/>
      <c r="H58" s="35"/>
      <c r="I58" s="35"/>
      <c r="J58" s="35"/>
      <c r="L58" s="33"/>
      <c r="M58" s="33"/>
      <c r="N58" s="33"/>
    </row>
    <row r="59" spans="1:12" s="36" customFormat="1" ht="12.75">
      <c r="A59" s="33"/>
      <c r="F59" s="33"/>
      <c r="G59" s="33"/>
      <c r="H59" s="33"/>
      <c r="L59" s="33"/>
    </row>
    <row r="60" spans="1:12" s="36" customFormat="1" ht="12.75">
      <c r="A60" s="33"/>
      <c r="B60" s="106"/>
      <c r="C60" s="106"/>
      <c r="D60" s="106"/>
      <c r="E60" s="106"/>
      <c r="F60" s="106"/>
      <c r="G60" s="106"/>
      <c r="H60" s="107"/>
      <c r="I60" s="107"/>
      <c r="J60" s="107"/>
      <c r="L60" s="33"/>
    </row>
    <row r="61" spans="1:12" s="36" customFormat="1" ht="12.75">
      <c r="A61" s="33"/>
      <c r="B61" s="108"/>
      <c r="C61" s="108"/>
      <c r="D61" s="108"/>
      <c r="E61" s="108"/>
      <c r="F61" s="108"/>
      <c r="G61" s="108"/>
      <c r="H61" s="35"/>
      <c r="I61" s="35"/>
      <c r="J61" s="35"/>
      <c r="L61" s="33"/>
    </row>
  </sheetData>
  <sheetProtection/>
  <mergeCells count="34">
    <mergeCell ref="K3:K4"/>
    <mergeCell ref="F1:F4"/>
    <mergeCell ref="G1:K1"/>
    <mergeCell ref="C3:C4"/>
    <mergeCell ref="D3:D4"/>
    <mergeCell ref="M1:M4"/>
    <mergeCell ref="L1:L4"/>
    <mergeCell ref="A1:A4"/>
    <mergeCell ref="B1:B4"/>
    <mergeCell ref="C1:D2"/>
    <mergeCell ref="E1:E4"/>
    <mergeCell ref="O1:O4"/>
    <mergeCell ref="G2:G4"/>
    <mergeCell ref="H2:K2"/>
    <mergeCell ref="H3:H4"/>
    <mergeCell ref="I3:J3"/>
    <mergeCell ref="N1:N4"/>
    <mergeCell ref="B60:G60"/>
    <mergeCell ref="H60:J60"/>
    <mergeCell ref="B61:G61"/>
    <mergeCell ref="A21:F21"/>
    <mergeCell ref="A22:F22"/>
    <mergeCell ref="H56:I56"/>
    <mergeCell ref="B58:E58"/>
    <mergeCell ref="A36:F36"/>
    <mergeCell ref="A37:F37"/>
    <mergeCell ref="A51:F51"/>
    <mergeCell ref="A52:F52"/>
    <mergeCell ref="L57:N57"/>
    <mergeCell ref="D55:F55"/>
    <mergeCell ref="D56:F56"/>
    <mergeCell ref="H55:I55"/>
    <mergeCell ref="K55:M55"/>
    <mergeCell ref="K56:M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4" manualBreakCount="4">
    <brk id="13" max="14" man="1"/>
    <brk id="22" max="14" man="1"/>
    <brk id="32" max="14" man="1"/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2018-05-11T05:31:51Z</cp:lastPrinted>
  <dcterms:created xsi:type="dcterms:W3CDTF">2011-01-28T08:18:11Z</dcterms:created>
  <dcterms:modified xsi:type="dcterms:W3CDTF">2018-05-11T05:34:40Z</dcterms:modified>
  <cp:category/>
  <cp:version/>
  <cp:contentType/>
  <cp:contentStatus/>
</cp:coreProperties>
</file>