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<sst xmlns="http://schemas.openxmlformats.org/spreadsheetml/2006/main" count="708" uniqueCount="200">
  <si>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</si>
  <si>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</si>
  <si>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</si>
  <si>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</si>
  <si>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</si>
  <si>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</si>
  <si>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</si>
  <si>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</si>
  <si>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</si>
  <si>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</si>
  <si>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</si>
  <si>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</si>
  <si>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</si>
  <si>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</si>
  <si>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</si>
  <si>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</si>
  <si>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</si>
  <si>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</si>
  <si>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</si>
  <si>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</si>
  <si>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</si>
  <si>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</si>
  <si>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</si>
  <si>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</si>
  <si>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</si>
  <si>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</si>
  <si>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</si>
  <si>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</si>
  <si>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</si>
  <si>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</si>
  <si>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</si>
  <si>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</si>
  <si>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</si>
  <si>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</si>
  <si>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</si>
  <si>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</si>
  <si>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</si>
  <si>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</si>
  <si>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</si>
  <si>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</si>
  <si>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</si>
  <si>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поставка продуктов питания (мяса птицы)</t>
  </si>
  <si>
    <t>поставка продуктов питания (молочной продукции)</t>
  </si>
  <si>
    <t>сметана</t>
  </si>
  <si>
    <t>творог</t>
  </si>
  <si>
    <t>Любимов Александр Иванович, ректор ФГБОУ ВО Ижевская ГСХА, профессор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</si>
  <si>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</si>
  <si>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</si>
  <si>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</si>
  <si>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</si>
  <si>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</si>
  <si>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</si>
  <si>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10.51.2</t>
  </si>
  <si>
    <t>10.51.30.111</t>
  </si>
  <si>
    <t>10.51.1</t>
  </si>
  <si>
    <t>10.51.11.110</t>
  </si>
  <si>
    <t>10.51.9</t>
  </si>
  <si>
    <t>печень крупного рогатого скота</t>
  </si>
  <si>
    <t>10.51.52.123</t>
  </si>
  <si>
    <t>10.51.40.330</t>
  </si>
  <si>
    <t>10.51.3</t>
  </si>
  <si>
    <t>10.51.40.112</t>
  </si>
  <si>
    <t>10.11.31.140</t>
  </si>
  <si>
    <t>молоко питьевое</t>
  </si>
  <si>
    <t>10.12.20.190</t>
  </si>
  <si>
    <t>10.11.11</t>
  </si>
  <si>
    <t>цыплята бройлеры</t>
  </si>
  <si>
    <t>План закупки товаров, работ, услуг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01.01.2018 по 31.12.2018)</t>
  </si>
  <si>
    <t>февраль, 2018</t>
  </si>
  <si>
    <t>1 квартал 2018г.</t>
  </si>
  <si>
    <t>поставка продуктов питания (мясных изделий из свинины)</t>
  </si>
  <si>
    <t>свинина вырезка</t>
  </si>
  <si>
    <t>котлетное мясо свиное</t>
  </si>
  <si>
    <t>2 квартал 2018г.</t>
  </si>
  <si>
    <t>сентябрь, 2018</t>
  </si>
  <si>
    <t>Сведения о количестве (объеме)</t>
  </si>
  <si>
    <t>3 квартал 2018г.</t>
  </si>
  <si>
    <t>декабрь, 2018</t>
  </si>
  <si>
    <t>4 квартал 2018г.</t>
  </si>
  <si>
    <t>апрель, 2019</t>
  </si>
  <si>
    <t>дизельное топливо</t>
  </si>
  <si>
    <t>19.20.21.300</t>
  </si>
  <si>
    <t>19.20</t>
  </si>
  <si>
    <t>бензин Аи-92</t>
  </si>
  <si>
    <t>19.20.21.100</t>
  </si>
  <si>
    <t>июль, 2018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</si>
  <si>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</si>
  <si>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</si>
  <si>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</si>
  <si>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</si>
  <si>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</si>
  <si>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</si>
  <si>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</si>
  <si>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поставка продуктов питания (мяса птиц)</t>
  </si>
  <si>
    <t>сыр «Российский»</t>
  </si>
  <si>
    <t>масло сливочное "Крестьянское"</t>
  </si>
  <si>
    <t>33.12</t>
  </si>
  <si>
    <t>33.12.1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</si>
  <si>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</si>
  <si>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</si>
  <si>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10.11.32</t>
  </si>
  <si>
    <t>март, 2018</t>
  </si>
  <si>
    <t>отруб из говядины: тазобедренный без голяшки, бескостный</t>
  </si>
  <si>
    <t>котлетное мясо говяжье</t>
  </si>
  <si>
    <t>октябрь, 2018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</si>
  <si>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</si>
  <si>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</si>
  <si>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</si>
  <si>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</si>
  <si>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</si>
  <si>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</si>
  <si>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</si>
  <si>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38.11</t>
  </si>
  <si>
    <t>38.11.29.000</t>
  </si>
  <si>
    <t>оказание услуг по сбору и вывозу твердых бытовых отходов</t>
  </si>
  <si>
    <t>услуги по сбору и вывозу твердых бытовых отходов</t>
  </si>
  <si>
    <t>м3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</si>
  <si>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</si>
  <si>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</si>
  <si>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</si>
  <si>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</si>
  <si>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</si>
  <si>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43.22</t>
  </si>
  <si>
    <t>43.22.11.190</t>
  </si>
  <si>
    <t>текущий ремонт системы холодного водоснабжения учебного корпуса №1</t>
  </si>
  <si>
    <t>в соответствии с локальным сметным расчетом</t>
  </si>
  <si>
    <t>усл. ед.</t>
  </si>
  <si>
    <t>58.14.1</t>
  </si>
  <si>
    <t>оказание услуг по подписке на периодические издания (газеты, журналы) на 2018г. с последующей доставкой их Заказчику</t>
  </si>
  <si>
    <t>агрохимия</t>
  </si>
  <si>
    <t>шт.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</si>
  <si>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</si>
  <si>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</si>
  <si>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</si>
  <si>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</si>
  <si>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защита. Годовая подписка</t>
  </si>
  <si>
    <t>защита и карантин растений. Годовая подписка</t>
  </si>
  <si>
    <t>зоотехния. Годовая подписка</t>
  </si>
  <si>
    <t>научные и технические библиотеки (Сборник)</t>
  </si>
  <si>
    <t>официальные документы в образовании. Годовая подписка</t>
  </si>
  <si>
    <t>охрана труда и пожарная безопасность в образовательных учреждениях. Годовая подписка</t>
  </si>
  <si>
    <t>советник в сфере образования. Годовая подписка</t>
  </si>
  <si>
    <t>справочник кадровика+для кадровика: нормативные акты. Комплект. Годовая подписка</t>
  </si>
  <si>
    <t>поиск. Еженедельная газета научного сообщества. Годовая подписка</t>
  </si>
  <si>
    <t>Учет. Налоги. Право с приложением «Официальные документы». Годовая подписка</t>
  </si>
  <si>
    <t>18.12</t>
  </si>
  <si>
    <t>17.23.13.141</t>
  </si>
  <si>
    <t>поставка бланков документов об образовании и о квалификации и приложений к ним</t>
  </si>
  <si>
    <t>бланк диплома бакалавра</t>
  </si>
  <si>
    <t xml:space="preserve">бланк диплома бакалавра с отличием </t>
  </si>
  <si>
    <t>бланк приложения к диплому бакалавра, бакалавра с отличием, специалиста, специалиста с отличием</t>
  </si>
  <si>
    <t xml:space="preserve"> бланк диплома магистра</t>
  </si>
  <si>
    <t>бланк диплома магистра с отличием</t>
  </si>
  <si>
    <t>бланк приложения к диплому магистра, магистра с отличием</t>
  </si>
  <si>
    <t>твердая обложка для дипломов высшего образования, без отличия</t>
  </si>
  <si>
    <t>твердая обложка для дипломов высшего образования, с отличием</t>
  </si>
  <si>
    <t>410  908,68</t>
  </si>
  <si>
    <t>июнь, 2018</t>
  </si>
  <si>
    <t>11.07.1</t>
  </si>
  <si>
    <t>11.07.2</t>
  </si>
  <si>
    <t>11.07.11.111</t>
  </si>
  <si>
    <t>11.07.19.190</t>
  </si>
  <si>
    <t>поставка минеральной и газированной воды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</si>
  <si>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</si>
  <si>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</si>
  <si>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</si>
  <si>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</si>
  <si>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</si>
  <si>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</si>
  <si>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22.29</t>
  </si>
  <si>
    <t>22.29.23.110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</si>
  <si>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</si>
  <si>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</si>
  <si>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</si>
  <si>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</si>
  <si>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</si>
  <si>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поставка посуды одноразового использования</t>
  </si>
  <si>
    <t>62.02</t>
  </si>
  <si>
    <t>62.02.1</t>
  </si>
  <si>
    <t>сетевая</t>
  </si>
  <si>
    <t>сетевая однопользовательская</t>
  </si>
  <si>
    <t>декабрь, 2017</t>
  </si>
  <si>
    <t>закупка у единственного поставщика (исполнителя, подрядчика)</t>
  </si>
  <si>
    <t>апрель, 2018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</si>
  <si>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</si>
  <si>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 xml:space="preserve">ПРИЛОЖЕНИЕ
к приказу № 117 от 20.04.2018г.
</t>
  </si>
  <si>
    <t>от 20.04.2018г.</t>
  </si>
  <si>
    <t>17.12.14.110</t>
  </si>
  <si>
    <t>17.12.1</t>
  </si>
  <si>
    <t>17.12.73.120</t>
  </si>
  <si>
    <t>17.12.2</t>
  </si>
  <si>
    <t>17.12.14.122</t>
  </si>
  <si>
    <t>поставка бумажной продукции</t>
  </si>
  <si>
    <t>уп.</t>
  </si>
  <si>
    <t>да</t>
  </si>
  <si>
    <t>открытый аукцион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</si>
  <si>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</si>
  <si>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бумага писчая для высокохудожественных изданий формат – А3,плотность - 65г/м2</t>
  </si>
  <si>
    <t>ватман
формат – А1,
плотность - 200г/м2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</si>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</sst>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0" borderId="7" xfId="0" applyBorder="1"/>
    <xf numFmtId="0" fontId="0" fillId="0" borderId="6" xfId="0" applyBorder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26"/>
      <c r="B1" s="27" t="s">
        <v>30</v>
      </c>
      <c r="C1" s="27" t="s">
        <v>31</v>
      </c>
      <c r="D1" s="27" t="s">
        <v>32</v>
      </c>
    </row>
    <row r="2" spans="1:4" ht="18">
      <c r="A2" s="26"/>
      <c r="B2" s="27" t="s">
        <v>28</v>
      </c>
      <c r="C2" s="27" t="s">
        <v>28</v>
      </c>
      <c r="D2" s="27" t="s">
        <v>28</v>
      </c>
    </row>
    <row r="3" spans="1:4" ht="18">
      <c r="A3" s="26" t="s">
        <v>27</v>
      </c>
      <c r="B3" s="29" t="e">
        <f>SUM('План закупки на 2018г с изм от '!#REF!)</f>
        <v>#REF!</v>
      </c>
      <c r="C3" s="29" t="e">
        <f>SUM(C5:C12)</f>
        <v>#REF!</v>
      </c>
      <c r="D3" s="29" t="e">
        <f>SUM(D5:D12)</f>
        <v>#REF!</v>
      </c>
    </row>
    <row r="4" spans="1:4" ht="18">
      <c r="A4" s="26" t="s">
        <v>29</v>
      </c>
      <c r="B4" s="28"/>
      <c r="C4" s="28"/>
      <c r="D4" s="28"/>
    </row>
    <row r="5" spans="1:4" ht="18">
      <c r="A5" s="26">
        <v>221</v>
      </c>
      <c r="B5" s="28">
        <v>0</v>
      </c>
      <c r="C5" s="28">
        <v>0</v>
      </c>
      <c r="D5" s="28">
        <v>0</v>
      </c>
    </row>
    <row r="6" spans="1:4" ht="18">
      <c r="A6" s="26">
        <v>222</v>
      </c>
      <c r="B6" s="28">
        <v>0</v>
      </c>
      <c r="C6" s="28">
        <v>0</v>
      </c>
      <c r="D6" s="28">
        <v>0</v>
      </c>
    </row>
    <row r="7" spans="1:4" ht="18">
      <c r="A7" s="26">
        <v>223</v>
      </c>
      <c r="B7" s="28">
        <v>0</v>
      </c>
      <c r="C7" s="28">
        <v>0</v>
      </c>
      <c r="D7" s="28">
        <v>0</v>
      </c>
    </row>
    <row r="8" spans="1:4" ht="18">
      <c r="A8" s="26">
        <v>224</v>
      </c>
      <c r="B8" s="28">
        <v>0</v>
      </c>
      <c r="C8" s="28">
        <v>0</v>
      </c>
      <c r="D8" s="28">
        <v>0</v>
      </c>
    </row>
    <row r="9" spans="1:4" ht="18">
      <c r="A9" s="26">
        <v>225</v>
      </c>
      <c r="B9" s="28">
        <v>0</v>
      </c>
      <c r="C9" s="28">
        <v>0</v>
      </c>
      <c r="D9" s="28">
        <v>0</v>
      </c>
    </row>
    <row r="10" spans="1:4" ht="18">
      <c r="A10" s="26">
        <v>226</v>
      </c>
      <c r="B10" s="28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28" t="e">
        <f>B10-D10</f>
        <v>#REF!</v>
      </c>
      <c r="D10" s="28" t="e">
        <f>SUM('План закупки на 2018г с изм от '!#REF!)</f>
        <v>#REF!</v>
      </c>
    </row>
    <row r="11" spans="1:4" ht="18">
      <c r="A11" s="26">
        <v>310</v>
      </c>
      <c r="B11" s="28" t="e">
        <f>SUM('План закупки на 2018г с изм от '!#REF!,'План закупки на 2018г с изм от '!#REF!,)</f>
        <v>#REF!</v>
      </c>
      <c r="C11" s="28" t="e">
        <f t="shared" ref="C11:C12" si="0">B11-D11</f>
        <v>#REF!</v>
      </c>
      <c r="D11" s="28">
        <v>0</v>
      </c>
    </row>
    <row r="12" spans="1:4" ht="18">
      <c r="A12" s="26">
        <v>340</v>
      </c>
      <c r="B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28" t="e">
        <f t="shared" si="0"/>
        <v>#REF!</v>
      </c>
      <c r="D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24"/>
      <c r="B13" s="25"/>
      <c r="C13" s="25"/>
      <c r="D13" s="2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tabSelected="1" view="pageBreakPreview" topLeftCell="A76" zoomScaleSheetLayoutView="100" workbookViewId="0">
      <selection activeCell="F76" sqref="F76:H79"/>
    </sheetView>
  </sheetViews>
  <sheetFormatPr defaultRowHeight="12.75"/>
  <cols>
    <col min="1" max="1" width="6.42578125" style="43" customWidth="1"/>
    <col min="2" max="2" width="10.5703125" customWidth="1"/>
    <col min="3" max="3" width="16.140625" customWidth="1"/>
    <col min="4" max="4" width="14.140625" style="23" customWidth="1"/>
    <col min="5" max="5" width="20.28515625" style="23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36" customHeight="1">
      <c r="A1" s="41"/>
      <c r="B1" s="1"/>
      <c r="C1" s="1"/>
      <c r="D1" s="2"/>
      <c r="E1" s="2"/>
      <c r="F1" s="1"/>
      <c r="G1" s="1"/>
      <c r="H1" s="1"/>
      <c r="I1" s="1"/>
      <c r="J1" s="1"/>
      <c r="K1" s="1"/>
      <c r="L1" s="123" t="s">
        <v>185</v>
      </c>
      <c r="M1" s="124"/>
      <c r="N1" s="124"/>
      <c r="O1" s="124"/>
    </row>
    <row r="2" spans="1:15" ht="7.5" customHeight="1">
      <c r="A2" s="4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26" t="s">
        <v>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2.75" customHeight="1">
      <c r="A4" s="4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127" t="s">
        <v>0</v>
      </c>
      <c r="B5" s="128"/>
      <c r="C5" s="128"/>
      <c r="D5" s="129"/>
      <c r="E5" s="130" t="s">
        <v>46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1:15">
      <c r="A6" s="133" t="s">
        <v>1</v>
      </c>
      <c r="B6" s="134"/>
      <c r="C6" s="134"/>
      <c r="D6" s="134"/>
      <c r="E6" s="135" t="s">
        <v>2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>
      <c r="A7" s="133" t="s">
        <v>3</v>
      </c>
      <c r="B7" s="134"/>
      <c r="C7" s="134"/>
      <c r="D7" s="134"/>
      <c r="E7" s="135" t="s">
        <v>4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>
      <c r="A8" s="133" t="s">
        <v>5</v>
      </c>
      <c r="B8" s="134"/>
      <c r="C8" s="134"/>
      <c r="D8" s="134"/>
      <c r="E8" s="136" t="s">
        <v>40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>
      <c r="A9" s="133" t="s">
        <v>6</v>
      </c>
      <c r="B9" s="134"/>
      <c r="C9" s="134"/>
      <c r="D9" s="134"/>
      <c r="E9" s="135">
        <v>1831036505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>
      <c r="A10" s="133" t="s">
        <v>7</v>
      </c>
      <c r="B10" s="134"/>
      <c r="C10" s="134"/>
      <c r="D10" s="134"/>
      <c r="E10" s="135">
        <v>183101001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>
      <c r="A11" s="42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125" t="s">
        <v>8</v>
      </c>
      <c r="B12" s="125" t="s">
        <v>48</v>
      </c>
      <c r="C12" s="125" t="s">
        <v>49</v>
      </c>
      <c r="D12" s="125" t="s">
        <v>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25" t="s">
        <v>10</v>
      </c>
      <c r="O12" s="125" t="s">
        <v>11</v>
      </c>
    </row>
    <row r="13" spans="1:15" ht="38.25" customHeight="1">
      <c r="A13" s="125"/>
      <c r="B13" s="125"/>
      <c r="C13" s="125"/>
      <c r="D13" s="125" t="s">
        <v>12</v>
      </c>
      <c r="E13" s="125" t="s">
        <v>13</v>
      </c>
      <c r="F13" s="137" t="s">
        <v>14</v>
      </c>
      <c r="G13" s="137"/>
      <c r="H13" s="125" t="s">
        <v>75</v>
      </c>
      <c r="I13" s="125" t="s">
        <v>15</v>
      </c>
      <c r="J13" s="125"/>
      <c r="K13" s="125" t="s">
        <v>16</v>
      </c>
      <c r="L13" s="125" t="s">
        <v>17</v>
      </c>
      <c r="M13" s="125"/>
      <c r="N13" s="125"/>
      <c r="O13" s="125"/>
    </row>
    <row r="14" spans="1:15" ht="84.75" customHeight="1">
      <c r="A14" s="137"/>
      <c r="B14" s="138"/>
      <c r="C14" s="138"/>
      <c r="D14" s="125"/>
      <c r="E14" s="137"/>
      <c r="F14" s="39" t="s">
        <v>33</v>
      </c>
      <c r="G14" s="39" t="s">
        <v>34</v>
      </c>
      <c r="H14" s="137"/>
      <c r="I14" s="39" t="s">
        <v>35</v>
      </c>
      <c r="J14" s="39" t="s">
        <v>34</v>
      </c>
      <c r="K14" s="125"/>
      <c r="L14" s="39" t="s">
        <v>36</v>
      </c>
      <c r="M14" s="39" t="s">
        <v>37</v>
      </c>
      <c r="N14" s="125"/>
      <c r="O14" s="39" t="s">
        <v>18</v>
      </c>
    </row>
    <row r="15" spans="1:15" ht="14.25" customHeight="1">
      <c r="A15" s="32">
        <v>1</v>
      </c>
      <c r="B15" s="32">
        <v>2</v>
      </c>
      <c r="C15" s="32">
        <v>3</v>
      </c>
      <c r="D15" s="31">
        <v>4</v>
      </c>
      <c r="E15" s="31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</row>
    <row r="16" spans="1:15" ht="14.25" customHeight="1">
      <c r="A16" s="143" t="s">
        <v>69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84.75" customHeight="1">
      <c r="A17" s="47">
        <v>1</v>
      </c>
      <c r="B17" s="56" t="s">
        <v>92</v>
      </c>
      <c r="C17" s="47" t="s">
        <v>91</v>
      </c>
      <c r="D17" s="49" t="s">
        <v>90</v>
      </c>
      <c r="E17" s="33" t="s">
        <v>89</v>
      </c>
      <c r="F17" s="47">
        <v>362</v>
      </c>
      <c r="G17" s="47" t="s">
        <v>88</v>
      </c>
      <c r="H17" s="34">
        <v>10</v>
      </c>
      <c r="I17" s="47">
        <v>94401375000</v>
      </c>
      <c r="J17" s="47" t="s">
        <v>20</v>
      </c>
      <c r="K17" s="50">
        <v>670000</v>
      </c>
      <c r="L17" s="47" t="s">
        <v>68</v>
      </c>
      <c r="M17" s="47" t="s">
        <v>77</v>
      </c>
      <c r="N17" s="47" t="s">
        <v>21</v>
      </c>
      <c r="O17" s="47" t="s">
        <v>23</v>
      </c>
    </row>
    <row r="18" spans="1:15" ht="51" customHeight="1">
      <c r="A18" s="53">
        <v>2</v>
      </c>
      <c r="B18" s="48" t="s">
        <v>117</v>
      </c>
      <c r="C18" s="47" t="s">
        <v>118</v>
      </c>
      <c r="D18" s="58" t="s">
        <v>119</v>
      </c>
      <c r="E18" s="49" t="s">
        <v>120</v>
      </c>
      <c r="F18" s="53">
        <v>625</v>
      </c>
      <c r="G18" s="53" t="s">
        <v>121</v>
      </c>
      <c r="H18" s="47">
        <v>144</v>
      </c>
      <c r="I18" s="47">
        <v>94401375000</v>
      </c>
      <c r="J18" s="47" t="s">
        <v>20</v>
      </c>
      <c r="K18" s="52">
        <v>205440.48</v>
      </c>
      <c r="L18" s="53" t="s">
        <v>101</v>
      </c>
      <c r="M18" s="53" t="s">
        <v>77</v>
      </c>
      <c r="N18" s="53" t="s">
        <v>21</v>
      </c>
      <c r="O18" s="65" t="s">
        <v>23</v>
      </c>
    </row>
    <row r="19" spans="1:15" ht="84" customHeight="1">
      <c r="A19" s="76">
        <v>3</v>
      </c>
      <c r="B19" s="56" t="s">
        <v>92</v>
      </c>
      <c r="C19" s="76" t="s">
        <v>91</v>
      </c>
      <c r="D19" s="80" t="s">
        <v>90</v>
      </c>
      <c r="E19" s="33" t="s">
        <v>89</v>
      </c>
      <c r="F19" s="76">
        <v>362</v>
      </c>
      <c r="G19" s="76" t="s">
        <v>88</v>
      </c>
      <c r="H19" s="34">
        <v>2</v>
      </c>
      <c r="I19" s="76">
        <v>94401375000</v>
      </c>
      <c r="J19" s="76" t="s">
        <v>20</v>
      </c>
      <c r="K19" s="77">
        <v>120000</v>
      </c>
      <c r="L19" s="76" t="s">
        <v>181</v>
      </c>
      <c r="M19" s="76" t="s">
        <v>101</v>
      </c>
      <c r="N19" s="80" t="s">
        <v>182</v>
      </c>
      <c r="O19" s="76" t="s">
        <v>23</v>
      </c>
    </row>
    <row r="20" spans="1:15" ht="51" customHeight="1">
      <c r="A20" s="74">
        <v>4</v>
      </c>
      <c r="B20" s="48" t="s">
        <v>112</v>
      </c>
      <c r="C20" s="48" t="s">
        <v>113</v>
      </c>
      <c r="D20" s="80" t="s">
        <v>114</v>
      </c>
      <c r="E20" s="80" t="s">
        <v>115</v>
      </c>
      <c r="F20" s="76">
        <v>113</v>
      </c>
      <c r="G20" s="66" t="s">
        <v>116</v>
      </c>
      <c r="H20" s="76">
        <v>702</v>
      </c>
      <c r="I20" s="76">
        <v>94401375000</v>
      </c>
      <c r="J20" s="76" t="s">
        <v>20</v>
      </c>
      <c r="K20" s="77">
        <v>189540</v>
      </c>
      <c r="L20" s="76" t="s">
        <v>181</v>
      </c>
      <c r="M20" s="76" t="s">
        <v>183</v>
      </c>
      <c r="N20" s="80" t="s">
        <v>182</v>
      </c>
      <c r="O20" s="76" t="s">
        <v>23</v>
      </c>
    </row>
    <row r="21" spans="1:15" ht="55.5" customHeight="1">
      <c r="A21" s="54">
        <v>5</v>
      </c>
      <c r="B21" s="60" t="s">
        <v>122</v>
      </c>
      <c r="C21" s="60" t="s">
        <v>123</v>
      </c>
      <c r="D21" s="49" t="s">
        <v>124</v>
      </c>
      <c r="E21" s="55" t="s">
        <v>125</v>
      </c>
      <c r="F21" s="47">
        <v>876</v>
      </c>
      <c r="G21" s="47" t="s">
        <v>126</v>
      </c>
      <c r="H21" s="47">
        <v>1</v>
      </c>
      <c r="I21" s="47">
        <v>94401375000</v>
      </c>
      <c r="J21" s="47" t="s">
        <v>20</v>
      </c>
      <c r="K21" s="50">
        <v>237961</v>
      </c>
      <c r="L21" s="47" t="s">
        <v>68</v>
      </c>
      <c r="M21" s="47" t="s">
        <v>68</v>
      </c>
      <c r="N21" s="47" t="s">
        <v>111</v>
      </c>
      <c r="O21" s="47" t="s">
        <v>23</v>
      </c>
    </row>
    <row r="22" spans="1:15" ht="18" customHeight="1">
      <c r="A22" s="94">
        <v>6</v>
      </c>
      <c r="B22" s="51" t="s">
        <v>127</v>
      </c>
      <c r="C22" s="51" t="s">
        <v>127</v>
      </c>
      <c r="D22" s="159" t="s">
        <v>128</v>
      </c>
      <c r="E22" s="67" t="s">
        <v>129</v>
      </c>
      <c r="F22" s="47">
        <v>796</v>
      </c>
      <c r="G22" s="47" t="s">
        <v>130</v>
      </c>
      <c r="H22" s="47">
        <v>12</v>
      </c>
      <c r="I22" s="94">
        <v>94401375000</v>
      </c>
      <c r="J22" s="115" t="s">
        <v>20</v>
      </c>
      <c r="K22" s="116">
        <v>151755.32999999999</v>
      </c>
      <c r="L22" s="115" t="s">
        <v>68</v>
      </c>
      <c r="M22" s="115" t="s">
        <v>77</v>
      </c>
      <c r="N22" s="115" t="s">
        <v>111</v>
      </c>
      <c r="O22" s="115" t="s">
        <v>23</v>
      </c>
    </row>
    <row r="23" spans="1:15" ht="16.5" customHeight="1">
      <c r="A23" s="99"/>
      <c r="B23" s="51" t="s">
        <v>127</v>
      </c>
      <c r="C23" s="51" t="s">
        <v>127</v>
      </c>
      <c r="D23" s="159"/>
      <c r="E23" s="67" t="s">
        <v>131</v>
      </c>
      <c r="F23" s="47">
        <v>796</v>
      </c>
      <c r="G23" s="47" t="s">
        <v>130</v>
      </c>
      <c r="H23" s="47">
        <v>8</v>
      </c>
      <c r="I23" s="99"/>
      <c r="J23" s="115"/>
      <c r="K23" s="116"/>
      <c r="L23" s="115"/>
      <c r="M23" s="115"/>
      <c r="N23" s="160"/>
      <c r="O23" s="160"/>
    </row>
    <row r="24" spans="1:15" ht="16.5" customHeight="1">
      <c r="A24" s="99"/>
      <c r="B24" s="51" t="s">
        <v>127</v>
      </c>
      <c r="C24" s="51" t="s">
        <v>127</v>
      </c>
      <c r="D24" s="159"/>
      <c r="E24" s="67" t="s">
        <v>132</v>
      </c>
      <c r="F24" s="47">
        <v>796</v>
      </c>
      <c r="G24" s="47" t="s">
        <v>130</v>
      </c>
      <c r="H24" s="47">
        <v>6</v>
      </c>
      <c r="I24" s="99"/>
      <c r="J24" s="115"/>
      <c r="K24" s="116"/>
      <c r="L24" s="115"/>
      <c r="M24" s="115"/>
      <c r="N24" s="160"/>
      <c r="O24" s="160"/>
    </row>
    <row r="25" spans="1:15" ht="43.5" customHeight="1">
      <c r="A25" s="99"/>
      <c r="B25" s="51" t="s">
        <v>127</v>
      </c>
      <c r="C25" s="51" t="s">
        <v>127</v>
      </c>
      <c r="D25" s="159"/>
      <c r="E25" s="67" t="s">
        <v>133</v>
      </c>
      <c r="F25" s="47">
        <v>796</v>
      </c>
      <c r="G25" s="47" t="s">
        <v>130</v>
      </c>
      <c r="H25" s="47">
        <v>6</v>
      </c>
      <c r="I25" s="99"/>
      <c r="J25" s="115"/>
      <c r="K25" s="116"/>
      <c r="L25" s="115"/>
      <c r="M25" s="115"/>
      <c r="N25" s="160"/>
      <c r="O25" s="160"/>
    </row>
    <row r="26" spans="1:15" ht="33.75" customHeight="1">
      <c r="A26" s="99"/>
      <c r="B26" s="51" t="s">
        <v>127</v>
      </c>
      <c r="C26" s="51" t="s">
        <v>127</v>
      </c>
      <c r="D26" s="147"/>
      <c r="E26" s="49" t="s">
        <v>134</v>
      </c>
      <c r="F26" s="47">
        <v>796</v>
      </c>
      <c r="G26" s="47" t="s">
        <v>130</v>
      </c>
      <c r="H26" s="47">
        <v>12</v>
      </c>
      <c r="I26" s="99"/>
      <c r="J26" s="115"/>
      <c r="K26" s="116"/>
      <c r="L26" s="115"/>
      <c r="M26" s="115"/>
      <c r="N26" s="160"/>
      <c r="O26" s="160"/>
    </row>
    <row r="27" spans="1:15" ht="25.5" customHeight="1">
      <c r="A27" s="99"/>
      <c r="B27" s="51" t="s">
        <v>127</v>
      </c>
      <c r="C27" s="51" t="s">
        <v>127</v>
      </c>
      <c r="D27" s="147"/>
      <c r="E27" s="49" t="s">
        <v>135</v>
      </c>
      <c r="F27" s="47">
        <v>796</v>
      </c>
      <c r="G27" s="47" t="s">
        <v>130</v>
      </c>
      <c r="H27" s="47">
        <v>12</v>
      </c>
      <c r="I27" s="99"/>
      <c r="J27" s="115"/>
      <c r="K27" s="116"/>
      <c r="L27" s="115"/>
      <c r="M27" s="115"/>
      <c r="N27" s="160"/>
      <c r="O27" s="160"/>
    </row>
    <row r="28" spans="1:15" ht="27" customHeight="1">
      <c r="A28" s="99"/>
      <c r="B28" s="51" t="s">
        <v>127</v>
      </c>
      <c r="C28" s="51" t="s">
        <v>127</v>
      </c>
      <c r="D28" s="147"/>
      <c r="E28" s="49" t="s">
        <v>136</v>
      </c>
      <c r="F28" s="47">
        <v>796</v>
      </c>
      <c r="G28" s="47" t="s">
        <v>130</v>
      </c>
      <c r="H28" s="47">
        <v>12</v>
      </c>
      <c r="I28" s="99"/>
      <c r="J28" s="115"/>
      <c r="K28" s="116"/>
      <c r="L28" s="115"/>
      <c r="M28" s="115"/>
      <c r="N28" s="160"/>
      <c r="O28" s="160"/>
    </row>
    <row r="29" spans="1:15" ht="23.25" customHeight="1">
      <c r="A29" s="99"/>
      <c r="B29" s="51" t="s">
        <v>127</v>
      </c>
      <c r="C29" s="51" t="s">
        <v>127</v>
      </c>
      <c r="D29" s="147"/>
      <c r="E29" s="67" t="s">
        <v>137</v>
      </c>
      <c r="F29" s="47">
        <v>796</v>
      </c>
      <c r="G29" s="47" t="s">
        <v>130</v>
      </c>
      <c r="H29" s="47">
        <v>12</v>
      </c>
      <c r="I29" s="99"/>
      <c r="J29" s="115"/>
      <c r="K29" s="116"/>
      <c r="L29" s="115"/>
      <c r="M29" s="115"/>
      <c r="N29" s="160"/>
      <c r="O29" s="160"/>
    </row>
    <row r="30" spans="1:15" ht="22.5">
      <c r="A30" s="99"/>
      <c r="B30" s="51" t="s">
        <v>127</v>
      </c>
      <c r="C30" s="51" t="s">
        <v>127</v>
      </c>
      <c r="D30" s="147"/>
      <c r="E30" s="67" t="s">
        <v>138</v>
      </c>
      <c r="F30" s="47">
        <v>796</v>
      </c>
      <c r="G30" s="47" t="s">
        <v>130</v>
      </c>
      <c r="H30" s="47">
        <v>12</v>
      </c>
      <c r="I30" s="99"/>
      <c r="J30" s="115"/>
      <c r="K30" s="116"/>
      <c r="L30" s="115"/>
      <c r="M30" s="115"/>
      <c r="N30" s="160"/>
      <c r="O30" s="160"/>
    </row>
    <row r="31" spans="1:15" ht="33.75" customHeight="1">
      <c r="A31" s="99"/>
      <c r="B31" s="51" t="s">
        <v>127</v>
      </c>
      <c r="C31" s="51" t="s">
        <v>127</v>
      </c>
      <c r="D31" s="147"/>
      <c r="E31" s="67" t="s">
        <v>139</v>
      </c>
      <c r="F31" s="47">
        <v>796</v>
      </c>
      <c r="G31" s="70" t="s">
        <v>130</v>
      </c>
      <c r="H31" s="47">
        <v>36</v>
      </c>
      <c r="I31" s="99"/>
      <c r="J31" s="115"/>
      <c r="K31" s="116"/>
      <c r="L31" s="115"/>
      <c r="M31" s="115"/>
      <c r="N31" s="160"/>
      <c r="O31" s="160"/>
    </row>
    <row r="32" spans="1:15" ht="56.25" customHeight="1">
      <c r="A32" s="99"/>
      <c r="B32" s="51" t="s">
        <v>127</v>
      </c>
      <c r="C32" s="51" t="s">
        <v>127</v>
      </c>
      <c r="D32" s="147"/>
      <c r="E32" s="67" t="s">
        <v>140</v>
      </c>
      <c r="F32" s="47">
        <v>796</v>
      </c>
      <c r="G32" s="47" t="s">
        <v>130</v>
      </c>
      <c r="H32" s="47">
        <v>12</v>
      </c>
      <c r="I32" s="99"/>
      <c r="J32" s="115"/>
      <c r="K32" s="116"/>
      <c r="L32" s="115"/>
      <c r="M32" s="115"/>
      <c r="N32" s="160"/>
      <c r="O32" s="160"/>
    </row>
    <row r="33" spans="1:15" ht="36.75" customHeight="1">
      <c r="A33" s="99"/>
      <c r="B33" s="51" t="s">
        <v>127</v>
      </c>
      <c r="C33" s="51" t="s">
        <v>127</v>
      </c>
      <c r="D33" s="147"/>
      <c r="E33" s="67" t="s">
        <v>141</v>
      </c>
      <c r="F33" s="47">
        <v>796</v>
      </c>
      <c r="G33" s="47" t="s">
        <v>130</v>
      </c>
      <c r="H33" s="47">
        <v>12</v>
      </c>
      <c r="I33" s="99"/>
      <c r="J33" s="115"/>
      <c r="K33" s="116"/>
      <c r="L33" s="115"/>
      <c r="M33" s="115"/>
      <c r="N33" s="160"/>
      <c r="O33" s="160"/>
    </row>
    <row r="34" spans="1:15" ht="45">
      <c r="A34" s="99"/>
      <c r="B34" s="51" t="s">
        <v>127</v>
      </c>
      <c r="C34" s="51" t="s">
        <v>127</v>
      </c>
      <c r="D34" s="147"/>
      <c r="E34" s="67" t="s">
        <v>142</v>
      </c>
      <c r="F34" s="47">
        <v>796</v>
      </c>
      <c r="G34" s="47" t="s">
        <v>130</v>
      </c>
      <c r="H34" s="47">
        <v>24</v>
      </c>
      <c r="I34" s="99"/>
      <c r="J34" s="115"/>
      <c r="K34" s="116"/>
      <c r="L34" s="115"/>
      <c r="M34" s="115"/>
      <c r="N34" s="160"/>
      <c r="O34" s="160"/>
    </row>
    <row r="35" spans="1:15" ht="36.75" customHeight="1">
      <c r="A35" s="99"/>
      <c r="B35" s="51" t="s">
        <v>127</v>
      </c>
      <c r="C35" s="51" t="s">
        <v>127</v>
      </c>
      <c r="D35" s="147"/>
      <c r="E35" s="67" t="s">
        <v>143</v>
      </c>
      <c r="F35" s="47">
        <v>796</v>
      </c>
      <c r="G35" s="47" t="s">
        <v>130</v>
      </c>
      <c r="H35" s="47">
        <v>52</v>
      </c>
      <c r="I35" s="99"/>
      <c r="J35" s="115"/>
      <c r="K35" s="116"/>
      <c r="L35" s="115"/>
      <c r="M35" s="115"/>
      <c r="N35" s="160"/>
      <c r="O35" s="160"/>
    </row>
    <row r="36" spans="1:15" ht="45" customHeight="1">
      <c r="A36" s="106"/>
      <c r="B36" s="51" t="s">
        <v>127</v>
      </c>
      <c r="C36" s="51" t="s">
        <v>127</v>
      </c>
      <c r="D36" s="147"/>
      <c r="E36" s="67" t="s">
        <v>144</v>
      </c>
      <c r="F36" s="47">
        <v>796</v>
      </c>
      <c r="G36" s="47" t="s">
        <v>130</v>
      </c>
      <c r="H36" s="47">
        <v>96</v>
      </c>
      <c r="I36" s="106"/>
      <c r="J36" s="115"/>
      <c r="K36" s="116"/>
      <c r="L36" s="115"/>
      <c r="M36" s="115"/>
      <c r="N36" s="160"/>
      <c r="O36" s="160"/>
    </row>
    <row r="37" spans="1:15" ht="18" customHeight="1">
      <c r="A37" s="94">
        <v>7</v>
      </c>
      <c r="B37" s="161" t="s">
        <v>145</v>
      </c>
      <c r="C37" s="117" t="s">
        <v>146</v>
      </c>
      <c r="D37" s="91" t="s">
        <v>147</v>
      </c>
      <c r="E37" s="68" t="s">
        <v>148</v>
      </c>
      <c r="F37" s="47">
        <v>796</v>
      </c>
      <c r="G37" s="47" t="s">
        <v>130</v>
      </c>
      <c r="H37" s="47">
        <v>970</v>
      </c>
      <c r="I37" s="94">
        <v>94401375000</v>
      </c>
      <c r="J37" s="115" t="s">
        <v>20</v>
      </c>
      <c r="K37" s="97">
        <v>149785</v>
      </c>
      <c r="L37" s="94" t="s">
        <v>68</v>
      </c>
      <c r="M37" s="94" t="s">
        <v>68</v>
      </c>
      <c r="N37" s="94" t="s">
        <v>111</v>
      </c>
      <c r="O37" s="94" t="s">
        <v>23</v>
      </c>
    </row>
    <row r="38" spans="1:15" ht="25.5" customHeight="1">
      <c r="A38" s="99"/>
      <c r="B38" s="162"/>
      <c r="C38" s="117"/>
      <c r="D38" s="113"/>
      <c r="E38" s="68" t="s">
        <v>149</v>
      </c>
      <c r="F38" s="47">
        <v>796</v>
      </c>
      <c r="G38" s="47" t="s">
        <v>130</v>
      </c>
      <c r="H38" s="47">
        <v>55</v>
      </c>
      <c r="I38" s="99"/>
      <c r="J38" s="115"/>
      <c r="K38" s="98"/>
      <c r="L38" s="99"/>
      <c r="M38" s="99"/>
      <c r="N38" s="89"/>
      <c r="O38" s="99"/>
    </row>
    <row r="39" spans="1:15" ht="59.25" customHeight="1">
      <c r="A39" s="99"/>
      <c r="B39" s="162"/>
      <c r="C39" s="117"/>
      <c r="D39" s="113"/>
      <c r="E39" s="68" t="s">
        <v>150</v>
      </c>
      <c r="F39" s="47">
        <v>796</v>
      </c>
      <c r="G39" s="47" t="s">
        <v>130</v>
      </c>
      <c r="H39" s="47">
        <v>1030</v>
      </c>
      <c r="I39" s="99"/>
      <c r="J39" s="115"/>
      <c r="K39" s="98"/>
      <c r="L39" s="99"/>
      <c r="M39" s="99"/>
      <c r="N39" s="89"/>
      <c r="O39" s="99"/>
    </row>
    <row r="40" spans="1:15" ht="27" customHeight="1">
      <c r="A40" s="99"/>
      <c r="B40" s="162"/>
      <c r="C40" s="117"/>
      <c r="D40" s="113"/>
      <c r="E40" s="68" t="s">
        <v>151</v>
      </c>
      <c r="F40" s="47">
        <v>796</v>
      </c>
      <c r="G40" s="47" t="s">
        <v>130</v>
      </c>
      <c r="H40" s="47">
        <v>90</v>
      </c>
      <c r="I40" s="99"/>
      <c r="J40" s="115"/>
      <c r="K40" s="98"/>
      <c r="L40" s="99"/>
      <c r="M40" s="99"/>
      <c r="N40" s="89"/>
      <c r="O40" s="99"/>
    </row>
    <row r="41" spans="1:15" ht="14.25" customHeight="1">
      <c r="A41" s="99"/>
      <c r="B41" s="162"/>
      <c r="C41" s="117"/>
      <c r="D41" s="113"/>
      <c r="E41" s="68" t="s">
        <v>152</v>
      </c>
      <c r="F41" s="47">
        <v>796</v>
      </c>
      <c r="G41" s="47" t="s">
        <v>130</v>
      </c>
      <c r="H41" s="47">
        <v>40</v>
      </c>
      <c r="I41" s="99"/>
      <c r="J41" s="115"/>
      <c r="K41" s="98"/>
      <c r="L41" s="99"/>
      <c r="M41" s="99"/>
      <c r="N41" s="89"/>
      <c r="O41" s="99"/>
    </row>
    <row r="42" spans="1:15" ht="36.75" customHeight="1">
      <c r="A42" s="99"/>
      <c r="B42" s="162"/>
      <c r="C42" s="117"/>
      <c r="D42" s="113"/>
      <c r="E42" s="68" t="s">
        <v>153</v>
      </c>
      <c r="F42" s="47">
        <v>796</v>
      </c>
      <c r="G42" s="47" t="s">
        <v>130</v>
      </c>
      <c r="H42" s="47">
        <v>130</v>
      </c>
      <c r="I42" s="99"/>
      <c r="J42" s="115"/>
      <c r="K42" s="98"/>
      <c r="L42" s="99"/>
      <c r="M42" s="99"/>
      <c r="N42" s="89"/>
      <c r="O42" s="99"/>
    </row>
    <row r="43" spans="1:15" ht="38.25" customHeight="1">
      <c r="A43" s="89"/>
      <c r="B43" s="163"/>
      <c r="C43" s="160"/>
      <c r="D43" s="113"/>
      <c r="E43" s="68" t="s">
        <v>154</v>
      </c>
      <c r="F43" s="47">
        <v>796</v>
      </c>
      <c r="G43" s="47" t="s">
        <v>130</v>
      </c>
      <c r="H43" s="47">
        <v>1100</v>
      </c>
      <c r="I43" s="99"/>
      <c r="J43" s="115"/>
      <c r="K43" s="98"/>
      <c r="L43" s="99"/>
      <c r="M43" s="99"/>
      <c r="N43" s="89"/>
      <c r="O43" s="99"/>
    </row>
    <row r="44" spans="1:15" ht="42.75" customHeight="1">
      <c r="A44" s="90"/>
      <c r="B44" s="164"/>
      <c r="C44" s="160"/>
      <c r="D44" s="114"/>
      <c r="E44" s="68" t="s">
        <v>155</v>
      </c>
      <c r="F44" s="47">
        <v>796</v>
      </c>
      <c r="G44" s="47" t="s">
        <v>130</v>
      </c>
      <c r="H44" s="47">
        <v>100</v>
      </c>
      <c r="I44" s="106"/>
      <c r="J44" s="115"/>
      <c r="K44" s="122"/>
      <c r="L44" s="106"/>
      <c r="M44" s="106"/>
      <c r="N44" s="90"/>
      <c r="O44" s="106"/>
    </row>
    <row r="45" spans="1:15">
      <c r="A45" s="94">
        <v>8</v>
      </c>
      <c r="B45" s="46" t="s">
        <v>82</v>
      </c>
      <c r="C45" s="46" t="s">
        <v>84</v>
      </c>
      <c r="D45" s="91" t="s">
        <v>87</v>
      </c>
      <c r="E45" s="45" t="s">
        <v>86</v>
      </c>
      <c r="F45" s="44">
        <v>112</v>
      </c>
      <c r="G45" s="44" t="s">
        <v>22</v>
      </c>
      <c r="H45" s="32">
        <v>3040</v>
      </c>
      <c r="I45" s="94">
        <v>94401375000</v>
      </c>
      <c r="J45" s="94" t="s">
        <v>20</v>
      </c>
      <c r="K45" s="97">
        <v>671972.8</v>
      </c>
      <c r="L45" s="94" t="s">
        <v>68</v>
      </c>
      <c r="M45" s="94" t="s">
        <v>85</v>
      </c>
      <c r="N45" s="94" t="s">
        <v>21</v>
      </c>
      <c r="O45" s="94" t="s">
        <v>23</v>
      </c>
    </row>
    <row r="46" spans="1:15" ht="15" customHeight="1">
      <c r="A46" s="99"/>
      <c r="B46" s="46" t="s">
        <v>82</v>
      </c>
      <c r="C46" s="46" t="s">
        <v>84</v>
      </c>
      <c r="D46" s="139"/>
      <c r="E46" s="45" t="s">
        <v>83</v>
      </c>
      <c r="F46" s="53">
        <v>112</v>
      </c>
      <c r="G46" s="53" t="s">
        <v>22</v>
      </c>
      <c r="H46" s="32">
        <v>8500</v>
      </c>
      <c r="I46" s="95"/>
      <c r="J46" s="95"/>
      <c r="K46" s="98"/>
      <c r="L46" s="99"/>
      <c r="M46" s="99"/>
      <c r="N46" s="99"/>
      <c r="O46" s="99"/>
    </row>
    <row r="47" spans="1:15" ht="18.75" customHeight="1">
      <c r="A47" s="106"/>
      <c r="B47" s="46" t="s">
        <v>82</v>
      </c>
      <c r="C47" s="46" t="s">
        <v>81</v>
      </c>
      <c r="D47" s="140"/>
      <c r="E47" s="45" t="s">
        <v>80</v>
      </c>
      <c r="F47" s="53">
        <v>112</v>
      </c>
      <c r="G47" s="53" t="s">
        <v>22</v>
      </c>
      <c r="H47" s="32">
        <v>4100</v>
      </c>
      <c r="I47" s="121"/>
      <c r="J47" s="121"/>
      <c r="K47" s="122"/>
      <c r="L47" s="106"/>
      <c r="M47" s="106"/>
      <c r="N47" s="106"/>
      <c r="O47" s="106"/>
    </row>
    <row r="48" spans="1:15" ht="33.75" customHeight="1">
      <c r="A48" s="94">
        <v>9</v>
      </c>
      <c r="B48" s="48" t="s">
        <v>50</v>
      </c>
      <c r="C48" s="30" t="s">
        <v>65</v>
      </c>
      <c r="D48" s="91" t="s">
        <v>47</v>
      </c>
      <c r="E48" s="72" t="s">
        <v>102</v>
      </c>
      <c r="F48" s="37">
        <v>166</v>
      </c>
      <c r="G48" s="37" t="s">
        <v>19</v>
      </c>
      <c r="H48" s="37">
        <v>250</v>
      </c>
      <c r="I48" s="94">
        <v>94401375000</v>
      </c>
      <c r="J48" s="94" t="s">
        <v>20</v>
      </c>
      <c r="K48" s="97">
        <v>299666.5</v>
      </c>
      <c r="L48" s="94" t="s">
        <v>68</v>
      </c>
      <c r="M48" s="94" t="s">
        <v>85</v>
      </c>
      <c r="N48" s="94" t="s">
        <v>21</v>
      </c>
      <c r="O48" s="94" t="s">
        <v>23</v>
      </c>
    </row>
    <row r="49" spans="1:15">
      <c r="A49" s="99"/>
      <c r="B49" s="30" t="s">
        <v>50</v>
      </c>
      <c r="C49" s="30" t="s">
        <v>65</v>
      </c>
      <c r="D49" s="118"/>
      <c r="E49" s="72" t="s">
        <v>103</v>
      </c>
      <c r="F49" s="37">
        <v>166</v>
      </c>
      <c r="G49" s="37" t="s">
        <v>19</v>
      </c>
      <c r="H49" s="37">
        <v>500</v>
      </c>
      <c r="I49" s="99"/>
      <c r="J49" s="99"/>
      <c r="K49" s="98"/>
      <c r="L49" s="99"/>
      <c r="M49" s="99"/>
      <c r="N49" s="99"/>
      <c r="O49" s="99"/>
    </row>
    <row r="50" spans="1:15" ht="26.25" customHeight="1">
      <c r="A50" s="90"/>
      <c r="B50" s="30" t="s">
        <v>50</v>
      </c>
      <c r="C50" s="30" t="s">
        <v>62</v>
      </c>
      <c r="D50" s="119"/>
      <c r="E50" s="38" t="s">
        <v>57</v>
      </c>
      <c r="F50" s="37">
        <v>166</v>
      </c>
      <c r="G50" s="37" t="s">
        <v>19</v>
      </c>
      <c r="H50" s="37">
        <v>200</v>
      </c>
      <c r="I50" s="120"/>
      <c r="J50" s="90"/>
      <c r="K50" s="90"/>
      <c r="L50" s="90"/>
      <c r="M50" s="90"/>
      <c r="N50" s="120"/>
      <c r="O50" s="106"/>
    </row>
    <row r="51" spans="1:15">
      <c r="A51" s="115">
        <v>10</v>
      </c>
      <c r="B51" s="46" t="s">
        <v>50</v>
      </c>
      <c r="C51" s="48" t="s">
        <v>100</v>
      </c>
      <c r="D51" s="157" t="s">
        <v>70</v>
      </c>
      <c r="E51" s="38" t="s">
        <v>71</v>
      </c>
      <c r="F51" s="37">
        <v>166</v>
      </c>
      <c r="G51" s="37" t="s">
        <v>19</v>
      </c>
      <c r="H51" s="37">
        <v>200</v>
      </c>
      <c r="I51" s="115">
        <v>94401375000</v>
      </c>
      <c r="J51" s="115" t="s">
        <v>20</v>
      </c>
      <c r="K51" s="116">
        <v>85301</v>
      </c>
      <c r="L51" s="115" t="s">
        <v>68</v>
      </c>
      <c r="M51" s="115" t="s">
        <v>85</v>
      </c>
      <c r="N51" s="115" t="s">
        <v>21</v>
      </c>
      <c r="O51" s="115" t="s">
        <v>23</v>
      </c>
    </row>
    <row r="52" spans="1:15" ht="36.75" customHeight="1">
      <c r="A52" s="115"/>
      <c r="B52" s="46" t="s">
        <v>50</v>
      </c>
      <c r="C52" s="48" t="s">
        <v>100</v>
      </c>
      <c r="D52" s="158"/>
      <c r="E52" s="38" t="s">
        <v>72</v>
      </c>
      <c r="F52" s="37">
        <v>166</v>
      </c>
      <c r="G52" s="37" t="s">
        <v>19</v>
      </c>
      <c r="H52" s="37">
        <v>100</v>
      </c>
      <c r="I52" s="115"/>
      <c r="J52" s="115"/>
      <c r="K52" s="116"/>
      <c r="L52" s="115"/>
      <c r="M52" s="115"/>
      <c r="N52" s="115"/>
      <c r="O52" s="115"/>
    </row>
    <row r="53" spans="1:15" ht="15.75" customHeight="1">
      <c r="A53" s="115">
        <v>11</v>
      </c>
      <c r="B53" s="5" t="s">
        <v>51</v>
      </c>
      <c r="C53" s="5" t="s">
        <v>64</v>
      </c>
      <c r="D53" s="147" t="s">
        <v>93</v>
      </c>
      <c r="E53" s="31" t="s">
        <v>38</v>
      </c>
      <c r="F53" s="37">
        <v>166</v>
      </c>
      <c r="G53" s="37" t="s">
        <v>19</v>
      </c>
      <c r="H53" s="32">
        <v>700</v>
      </c>
      <c r="I53" s="115">
        <v>94401375000</v>
      </c>
      <c r="J53" s="115" t="s">
        <v>20</v>
      </c>
      <c r="K53" s="116">
        <v>218401.6</v>
      </c>
      <c r="L53" s="117" t="s">
        <v>68</v>
      </c>
      <c r="M53" s="117" t="s">
        <v>85</v>
      </c>
      <c r="N53" s="115" t="s">
        <v>21</v>
      </c>
      <c r="O53" s="115" t="s">
        <v>23</v>
      </c>
    </row>
    <row r="54" spans="1:15" ht="24.75" customHeight="1">
      <c r="A54" s="115"/>
      <c r="B54" s="5" t="s">
        <v>51</v>
      </c>
      <c r="C54" s="5" t="s">
        <v>64</v>
      </c>
      <c r="D54" s="147"/>
      <c r="E54" s="31" t="s">
        <v>39</v>
      </c>
      <c r="F54" s="37">
        <v>166</v>
      </c>
      <c r="G54" s="37" t="s">
        <v>19</v>
      </c>
      <c r="H54" s="32">
        <v>350</v>
      </c>
      <c r="I54" s="115"/>
      <c r="J54" s="115"/>
      <c r="K54" s="116"/>
      <c r="L54" s="117"/>
      <c r="M54" s="117"/>
      <c r="N54" s="115"/>
      <c r="O54" s="115"/>
    </row>
    <row r="55" spans="1:15" ht="14.25" customHeight="1">
      <c r="A55" s="115"/>
      <c r="B55" s="5" t="s">
        <v>51</v>
      </c>
      <c r="C55" s="5" t="s">
        <v>64</v>
      </c>
      <c r="D55" s="147"/>
      <c r="E55" s="31" t="s">
        <v>66</v>
      </c>
      <c r="F55" s="37">
        <v>166</v>
      </c>
      <c r="G55" s="37" t="s">
        <v>19</v>
      </c>
      <c r="H55" s="32">
        <v>130</v>
      </c>
      <c r="I55" s="115"/>
      <c r="J55" s="115"/>
      <c r="K55" s="116"/>
      <c r="L55" s="117"/>
      <c r="M55" s="117"/>
      <c r="N55" s="115"/>
      <c r="O55" s="115"/>
    </row>
    <row r="56" spans="1:15" ht="17.25" customHeight="1">
      <c r="A56" s="94">
        <v>12</v>
      </c>
      <c r="B56" s="30" t="s">
        <v>54</v>
      </c>
      <c r="C56" s="37" t="s">
        <v>55</v>
      </c>
      <c r="D56" s="91" t="s">
        <v>42</v>
      </c>
      <c r="E56" s="33" t="s">
        <v>63</v>
      </c>
      <c r="F56" s="37">
        <v>112</v>
      </c>
      <c r="G56" s="37" t="s">
        <v>22</v>
      </c>
      <c r="H56" s="34">
        <v>650</v>
      </c>
      <c r="I56" s="94">
        <v>94401375000</v>
      </c>
      <c r="J56" s="94" t="s">
        <v>20</v>
      </c>
      <c r="K56" s="97">
        <v>255373.2</v>
      </c>
      <c r="L56" s="94" t="s">
        <v>68</v>
      </c>
      <c r="M56" s="94" t="s">
        <v>85</v>
      </c>
      <c r="N56" s="94" t="s">
        <v>21</v>
      </c>
      <c r="O56" s="94" t="s">
        <v>23</v>
      </c>
    </row>
    <row r="57" spans="1:15" ht="14.25" customHeight="1">
      <c r="A57" s="99"/>
      <c r="B57" s="30" t="s">
        <v>56</v>
      </c>
      <c r="C57" s="37" t="s">
        <v>58</v>
      </c>
      <c r="D57" s="139"/>
      <c r="E57" s="33" t="s">
        <v>43</v>
      </c>
      <c r="F57" s="37">
        <v>166</v>
      </c>
      <c r="G57" s="37" t="s">
        <v>19</v>
      </c>
      <c r="H57" s="34">
        <v>150</v>
      </c>
      <c r="I57" s="99"/>
      <c r="J57" s="99"/>
      <c r="K57" s="98"/>
      <c r="L57" s="99"/>
      <c r="M57" s="99"/>
      <c r="N57" s="99"/>
      <c r="O57" s="99"/>
    </row>
    <row r="58" spans="1:15" ht="14.25" customHeight="1">
      <c r="A58" s="99"/>
      <c r="B58" s="30" t="s">
        <v>56</v>
      </c>
      <c r="C58" s="37" t="s">
        <v>59</v>
      </c>
      <c r="D58" s="139"/>
      <c r="E58" s="33" t="s">
        <v>44</v>
      </c>
      <c r="F58" s="37">
        <v>166</v>
      </c>
      <c r="G58" s="37" t="s">
        <v>19</v>
      </c>
      <c r="H58" s="34">
        <v>150</v>
      </c>
      <c r="I58" s="99"/>
      <c r="J58" s="99"/>
      <c r="K58" s="98"/>
      <c r="L58" s="99"/>
      <c r="M58" s="99"/>
      <c r="N58" s="99"/>
      <c r="O58" s="99"/>
    </row>
    <row r="59" spans="1:15">
      <c r="A59" s="89"/>
      <c r="B59" s="30" t="s">
        <v>60</v>
      </c>
      <c r="C59" s="37" t="s">
        <v>61</v>
      </c>
      <c r="D59" s="118"/>
      <c r="E59" s="33" t="s">
        <v>94</v>
      </c>
      <c r="F59" s="37">
        <v>166</v>
      </c>
      <c r="G59" s="37" t="s">
        <v>19</v>
      </c>
      <c r="H59" s="34">
        <v>170</v>
      </c>
      <c r="I59" s="89"/>
      <c r="J59" s="89"/>
      <c r="K59" s="89"/>
      <c r="L59" s="89"/>
      <c r="M59" s="89"/>
      <c r="N59" s="89"/>
      <c r="O59" s="89"/>
    </row>
    <row r="60" spans="1:15" ht="13.5" customHeight="1">
      <c r="A60" s="90"/>
      <c r="B60" s="30" t="s">
        <v>52</v>
      </c>
      <c r="C60" s="37" t="s">
        <v>53</v>
      </c>
      <c r="D60" s="119"/>
      <c r="E60" s="33" t="s">
        <v>95</v>
      </c>
      <c r="F60" s="37">
        <v>166</v>
      </c>
      <c r="G60" s="37" t="s">
        <v>19</v>
      </c>
      <c r="H60" s="34">
        <v>200</v>
      </c>
      <c r="I60" s="90"/>
      <c r="J60" s="90"/>
      <c r="K60" s="90"/>
      <c r="L60" s="90"/>
      <c r="M60" s="90"/>
      <c r="N60" s="90"/>
      <c r="O60" s="90"/>
    </row>
    <row r="61" spans="1:15" ht="60.75" customHeight="1">
      <c r="A61" s="75">
        <v>13</v>
      </c>
      <c r="B61" s="57" t="s">
        <v>96</v>
      </c>
      <c r="C61" s="75" t="s">
        <v>97</v>
      </c>
      <c r="D61" s="79" t="s">
        <v>98</v>
      </c>
      <c r="E61" s="78" t="s">
        <v>99</v>
      </c>
      <c r="F61" s="75">
        <v>362</v>
      </c>
      <c r="G61" s="75" t="s">
        <v>88</v>
      </c>
      <c r="H61" s="75">
        <v>9</v>
      </c>
      <c r="I61" s="76">
        <v>94401375000</v>
      </c>
      <c r="J61" s="76" t="s">
        <v>20</v>
      </c>
      <c r="K61" s="77">
        <v>480000</v>
      </c>
      <c r="L61" s="76" t="s">
        <v>101</v>
      </c>
      <c r="M61" s="76" t="s">
        <v>77</v>
      </c>
      <c r="N61" s="76" t="s">
        <v>21</v>
      </c>
      <c r="O61" s="59" t="s">
        <v>23</v>
      </c>
    </row>
    <row r="62" spans="1:15" ht="38.25" customHeight="1">
      <c r="A62" s="94">
        <v>33</v>
      </c>
      <c r="B62" s="57" t="s">
        <v>158</v>
      </c>
      <c r="C62" s="75" t="s">
        <v>160</v>
      </c>
      <c r="D62" s="91" t="s">
        <v>162</v>
      </c>
      <c r="E62" s="81" t="s">
        <v>163</v>
      </c>
      <c r="F62" s="65">
        <v>112</v>
      </c>
      <c r="G62" s="75" t="s">
        <v>22</v>
      </c>
      <c r="H62" s="76">
        <v>360</v>
      </c>
      <c r="I62" s="94">
        <v>94401375000</v>
      </c>
      <c r="J62" s="94" t="s">
        <v>20</v>
      </c>
      <c r="K62" s="97">
        <v>99420.3</v>
      </c>
      <c r="L62" s="94" t="s">
        <v>101</v>
      </c>
      <c r="M62" s="94" t="s">
        <v>85</v>
      </c>
      <c r="N62" s="94" t="s">
        <v>21</v>
      </c>
      <c r="O62" s="94" t="s">
        <v>23</v>
      </c>
    </row>
    <row r="63" spans="1:15" ht="36" customHeight="1">
      <c r="A63" s="89"/>
      <c r="B63" s="57" t="s">
        <v>158</v>
      </c>
      <c r="C63" s="75" t="s">
        <v>160</v>
      </c>
      <c r="D63" s="113"/>
      <c r="E63" s="81" t="s">
        <v>164</v>
      </c>
      <c r="F63" s="65">
        <v>112</v>
      </c>
      <c r="G63" s="75" t="s">
        <v>22</v>
      </c>
      <c r="H63" s="76">
        <v>450</v>
      </c>
      <c r="I63" s="89"/>
      <c r="J63" s="89"/>
      <c r="K63" s="89"/>
      <c r="L63" s="89"/>
      <c r="M63" s="89"/>
      <c r="N63" s="89"/>
      <c r="O63" s="99"/>
    </row>
    <row r="64" spans="1:15" ht="36" customHeight="1">
      <c r="A64" s="89"/>
      <c r="B64" s="57" t="s">
        <v>158</v>
      </c>
      <c r="C64" s="75" t="s">
        <v>160</v>
      </c>
      <c r="D64" s="113"/>
      <c r="E64" s="81" t="s">
        <v>165</v>
      </c>
      <c r="F64" s="65">
        <v>112</v>
      </c>
      <c r="G64" s="75" t="s">
        <v>22</v>
      </c>
      <c r="H64" s="76">
        <v>1560</v>
      </c>
      <c r="I64" s="89"/>
      <c r="J64" s="89"/>
      <c r="K64" s="89"/>
      <c r="L64" s="89"/>
      <c r="M64" s="89"/>
      <c r="N64" s="89"/>
      <c r="O64" s="99"/>
    </row>
    <row r="65" spans="1:15" ht="36" customHeight="1">
      <c r="A65" s="89"/>
      <c r="B65" s="57" t="s">
        <v>158</v>
      </c>
      <c r="C65" s="75" t="s">
        <v>160</v>
      </c>
      <c r="D65" s="113"/>
      <c r="E65" s="81" t="s">
        <v>166</v>
      </c>
      <c r="F65" s="65">
        <v>112</v>
      </c>
      <c r="G65" s="75" t="s">
        <v>22</v>
      </c>
      <c r="H65" s="76">
        <v>2400</v>
      </c>
      <c r="I65" s="89"/>
      <c r="J65" s="89"/>
      <c r="K65" s="89"/>
      <c r="L65" s="89"/>
      <c r="M65" s="89"/>
      <c r="N65" s="89"/>
      <c r="O65" s="99"/>
    </row>
    <row r="66" spans="1:15" ht="27.75" customHeight="1">
      <c r="A66" s="89"/>
      <c r="B66" s="57" t="s">
        <v>159</v>
      </c>
      <c r="C66" s="75" t="s">
        <v>161</v>
      </c>
      <c r="D66" s="113"/>
      <c r="E66" s="81" t="s">
        <v>167</v>
      </c>
      <c r="F66" s="65">
        <v>112</v>
      </c>
      <c r="G66" s="75" t="s">
        <v>22</v>
      </c>
      <c r="H66" s="76">
        <v>1740</v>
      </c>
      <c r="I66" s="89"/>
      <c r="J66" s="89"/>
      <c r="K66" s="89"/>
      <c r="L66" s="89"/>
      <c r="M66" s="89"/>
      <c r="N66" s="89"/>
      <c r="O66" s="99"/>
    </row>
    <row r="67" spans="1:15" ht="27.75" customHeight="1">
      <c r="A67" s="90"/>
      <c r="B67" s="57" t="s">
        <v>159</v>
      </c>
      <c r="C67" s="75" t="s">
        <v>161</v>
      </c>
      <c r="D67" s="114"/>
      <c r="E67" s="82" t="s">
        <v>168</v>
      </c>
      <c r="F67" s="84">
        <v>122</v>
      </c>
      <c r="G67" s="74" t="s">
        <v>22</v>
      </c>
      <c r="H67" s="73">
        <v>600</v>
      </c>
      <c r="I67" s="90"/>
      <c r="J67" s="90"/>
      <c r="K67" s="90"/>
      <c r="L67" s="90"/>
      <c r="M67" s="90"/>
      <c r="N67" s="90"/>
      <c r="O67" s="106"/>
    </row>
    <row r="68" spans="1:15" ht="44.25" customHeight="1">
      <c r="A68" s="109">
        <v>34</v>
      </c>
      <c r="B68" s="57" t="s">
        <v>169</v>
      </c>
      <c r="C68" s="75" t="s">
        <v>170</v>
      </c>
      <c r="D68" s="110" t="s">
        <v>176</v>
      </c>
      <c r="E68" s="81" t="s">
        <v>171</v>
      </c>
      <c r="F68" s="76">
        <v>796</v>
      </c>
      <c r="G68" s="67" t="s">
        <v>130</v>
      </c>
      <c r="H68" s="67">
        <v>5000</v>
      </c>
      <c r="I68" s="94">
        <v>94401375000</v>
      </c>
      <c r="J68" s="94" t="s">
        <v>20</v>
      </c>
      <c r="K68" s="100">
        <v>58820</v>
      </c>
      <c r="L68" s="103" t="s">
        <v>101</v>
      </c>
      <c r="M68" s="103" t="s">
        <v>85</v>
      </c>
      <c r="N68" s="103" t="s">
        <v>21</v>
      </c>
      <c r="O68" s="94" t="s">
        <v>23</v>
      </c>
    </row>
    <row r="69" spans="1:15" ht="42.75" customHeight="1">
      <c r="A69" s="89"/>
      <c r="B69" s="57" t="s">
        <v>169</v>
      </c>
      <c r="C69" s="75" t="s">
        <v>170</v>
      </c>
      <c r="D69" s="111"/>
      <c r="E69" s="81" t="s">
        <v>172</v>
      </c>
      <c r="F69" s="76">
        <v>796</v>
      </c>
      <c r="G69" s="67" t="s">
        <v>130</v>
      </c>
      <c r="H69" s="67">
        <v>4500</v>
      </c>
      <c r="I69" s="99"/>
      <c r="J69" s="99"/>
      <c r="K69" s="101"/>
      <c r="L69" s="104"/>
      <c r="M69" s="104"/>
      <c r="N69" s="104"/>
      <c r="O69" s="99"/>
    </row>
    <row r="70" spans="1:15" ht="32.25" customHeight="1">
      <c r="A70" s="89"/>
      <c r="B70" s="57" t="s">
        <v>169</v>
      </c>
      <c r="C70" s="75" t="s">
        <v>170</v>
      </c>
      <c r="D70" s="111"/>
      <c r="E70" s="81" t="s">
        <v>173</v>
      </c>
      <c r="F70" s="76">
        <v>796</v>
      </c>
      <c r="G70" s="67" t="s">
        <v>130</v>
      </c>
      <c r="H70" s="67">
        <v>40000</v>
      </c>
      <c r="I70" s="99"/>
      <c r="J70" s="99"/>
      <c r="K70" s="101"/>
      <c r="L70" s="104"/>
      <c r="M70" s="104"/>
      <c r="N70" s="104"/>
      <c r="O70" s="99"/>
    </row>
    <row r="71" spans="1:15" ht="27.75" customHeight="1">
      <c r="A71" s="89"/>
      <c r="B71" s="57" t="s">
        <v>169</v>
      </c>
      <c r="C71" s="75" t="s">
        <v>170</v>
      </c>
      <c r="D71" s="111"/>
      <c r="E71" s="81" t="s">
        <v>174</v>
      </c>
      <c r="F71" s="76">
        <v>796</v>
      </c>
      <c r="G71" s="67" t="s">
        <v>130</v>
      </c>
      <c r="H71" s="67">
        <v>14000</v>
      </c>
      <c r="I71" s="89"/>
      <c r="J71" s="89"/>
      <c r="K71" s="101"/>
      <c r="L71" s="104"/>
      <c r="M71" s="104"/>
      <c r="N71" s="104"/>
      <c r="O71" s="99"/>
    </row>
    <row r="72" spans="1:15" ht="19.5" customHeight="1">
      <c r="A72" s="90"/>
      <c r="B72" s="57" t="s">
        <v>169</v>
      </c>
      <c r="C72" s="75" t="s">
        <v>170</v>
      </c>
      <c r="D72" s="112"/>
      <c r="E72" s="81" t="s">
        <v>175</v>
      </c>
      <c r="F72" s="76">
        <v>796</v>
      </c>
      <c r="G72" s="67" t="s">
        <v>130</v>
      </c>
      <c r="H72" s="67">
        <v>16000</v>
      </c>
      <c r="I72" s="90"/>
      <c r="J72" s="90"/>
      <c r="K72" s="102"/>
      <c r="L72" s="105"/>
      <c r="M72" s="105"/>
      <c r="N72" s="105"/>
      <c r="O72" s="106"/>
    </row>
    <row r="73" spans="1:15" ht="27.75" customHeight="1">
      <c r="A73" s="103">
        <v>35</v>
      </c>
      <c r="B73" s="57" t="s">
        <v>177</v>
      </c>
      <c r="C73" s="75" t="s">
        <v>178</v>
      </c>
      <c r="D73" s="107" t="s">
        <v>184</v>
      </c>
      <c r="E73" s="83" t="s">
        <v>179</v>
      </c>
      <c r="F73" s="76">
        <v>362</v>
      </c>
      <c r="G73" s="75" t="s">
        <v>88</v>
      </c>
      <c r="H73" s="75">
        <v>9</v>
      </c>
      <c r="I73" s="94">
        <v>94401375000</v>
      </c>
      <c r="J73" s="94" t="s">
        <v>20</v>
      </c>
      <c r="K73" s="100">
        <v>237054.15</v>
      </c>
      <c r="L73" s="103" t="s">
        <v>101</v>
      </c>
      <c r="M73" s="103" t="s">
        <v>77</v>
      </c>
      <c r="N73" s="103" t="s">
        <v>21</v>
      </c>
      <c r="O73" s="94" t="s">
        <v>23</v>
      </c>
    </row>
    <row r="74" spans="1:15" ht="240.75" customHeight="1">
      <c r="A74" s="105"/>
      <c r="B74" s="57" t="s">
        <v>177</v>
      </c>
      <c r="C74" s="75" t="s">
        <v>178</v>
      </c>
      <c r="D74" s="108"/>
      <c r="E74" s="81" t="s">
        <v>180</v>
      </c>
      <c r="F74" s="76">
        <v>362</v>
      </c>
      <c r="G74" s="75" t="s">
        <v>88</v>
      </c>
      <c r="H74" s="76">
        <v>9</v>
      </c>
      <c r="I74" s="106"/>
      <c r="J74" s="106"/>
      <c r="K74" s="90"/>
      <c r="L74" s="105"/>
      <c r="M74" s="105"/>
      <c r="N74" s="105"/>
      <c r="O74" s="106"/>
    </row>
    <row r="75" spans="1:15">
      <c r="A75" s="153" t="s">
        <v>73</v>
      </c>
      <c r="B75" s="154"/>
      <c r="C75" s="154"/>
      <c r="D75" s="154"/>
      <c r="E75" s="156"/>
      <c r="F75" s="154"/>
      <c r="G75" s="154"/>
      <c r="H75" s="154"/>
      <c r="I75" s="154"/>
      <c r="J75" s="154"/>
      <c r="K75" s="154"/>
      <c r="L75" s="154"/>
      <c r="M75" s="154"/>
      <c r="N75" s="154"/>
      <c r="O75" s="155"/>
    </row>
    <row r="76" spans="1:15" ht="37.5" customHeight="1">
      <c r="A76" s="88">
        <v>36</v>
      </c>
      <c r="B76" s="57" t="s">
        <v>188</v>
      </c>
      <c r="C76" s="168" t="s">
        <v>187</v>
      </c>
      <c r="D76" s="91" t="s">
        <v>192</v>
      </c>
      <c r="E76" s="167" t="s">
        <v>199</v>
      </c>
      <c r="F76" s="85">
        <v>796</v>
      </c>
      <c r="G76" s="86" t="s">
        <v>130</v>
      </c>
      <c r="H76" s="86">
        <v>1500</v>
      </c>
      <c r="I76" s="94">
        <v>94401375000</v>
      </c>
      <c r="J76" s="94" t="s">
        <v>20</v>
      </c>
      <c r="K76" s="97">
        <v>669248.80000000005</v>
      </c>
      <c r="L76" s="94" t="s">
        <v>183</v>
      </c>
      <c r="M76" s="94" t="s">
        <v>85</v>
      </c>
      <c r="N76" s="94" t="s">
        <v>195</v>
      </c>
      <c r="O76" s="94" t="s">
        <v>194</v>
      </c>
    </row>
    <row r="77" spans="1:15" ht="41.25" customHeight="1">
      <c r="A77" s="89"/>
      <c r="B77" s="57" t="s">
        <v>188</v>
      </c>
      <c r="C77" s="86" t="s">
        <v>187</v>
      </c>
      <c r="D77" s="92"/>
      <c r="E77" s="167" t="s">
        <v>196</v>
      </c>
      <c r="F77" s="85">
        <v>796</v>
      </c>
      <c r="G77" s="86" t="s">
        <v>130</v>
      </c>
      <c r="H77" s="86">
        <v>50</v>
      </c>
      <c r="I77" s="95"/>
      <c r="J77" s="95"/>
      <c r="K77" s="98"/>
      <c r="L77" s="99"/>
      <c r="M77" s="99"/>
      <c r="N77" s="99"/>
      <c r="O77" s="99"/>
    </row>
    <row r="78" spans="1:15" ht="44.25" customHeight="1">
      <c r="A78" s="89"/>
      <c r="B78" s="57" t="s">
        <v>188</v>
      </c>
      <c r="C78" s="86" t="s">
        <v>189</v>
      </c>
      <c r="D78" s="92"/>
      <c r="E78" s="167" t="s">
        <v>197</v>
      </c>
      <c r="F78" s="85">
        <v>796</v>
      </c>
      <c r="G78" s="86" t="s">
        <v>130</v>
      </c>
      <c r="H78" s="86">
        <v>400</v>
      </c>
      <c r="I78" s="95"/>
      <c r="J78" s="95"/>
      <c r="K78" s="98"/>
      <c r="L78" s="99"/>
      <c r="M78" s="99"/>
      <c r="N78" s="99"/>
      <c r="O78" s="99"/>
    </row>
    <row r="79" spans="1:15" ht="36.75" customHeight="1">
      <c r="A79" s="90"/>
      <c r="B79" s="57" t="s">
        <v>190</v>
      </c>
      <c r="C79" s="86" t="s">
        <v>191</v>
      </c>
      <c r="D79" s="93"/>
      <c r="E79" s="169" t="s">
        <v>198</v>
      </c>
      <c r="F79" s="85">
        <v>778</v>
      </c>
      <c r="G79" s="86" t="s">
        <v>193</v>
      </c>
      <c r="H79" s="86">
        <v>40</v>
      </c>
      <c r="I79" s="96"/>
      <c r="J79" s="96"/>
      <c r="K79" s="96"/>
      <c r="L79" s="96"/>
      <c r="M79" s="96"/>
      <c r="N79" s="96"/>
      <c r="O79" s="96"/>
    </row>
    <row r="80" spans="1:15" ht="33.75">
      <c r="A80" s="94">
        <v>14</v>
      </c>
      <c r="B80" s="30" t="s">
        <v>50</v>
      </c>
      <c r="C80" s="30" t="s">
        <v>65</v>
      </c>
      <c r="D80" s="91" t="s">
        <v>47</v>
      </c>
      <c r="E80" s="87" t="s">
        <v>102</v>
      </c>
      <c r="F80" s="37">
        <v>166</v>
      </c>
      <c r="G80" s="37" t="s">
        <v>19</v>
      </c>
      <c r="H80" s="37">
        <v>170</v>
      </c>
      <c r="I80" s="94">
        <v>94401375000</v>
      </c>
      <c r="J80" s="94" t="s">
        <v>20</v>
      </c>
      <c r="K80" s="97">
        <v>173450</v>
      </c>
      <c r="L80" s="94" t="s">
        <v>157</v>
      </c>
      <c r="M80" s="94" t="s">
        <v>104</v>
      </c>
      <c r="N80" s="94" t="s">
        <v>21</v>
      </c>
      <c r="O80" s="148" t="s">
        <v>23</v>
      </c>
    </row>
    <row r="81" spans="1:15">
      <c r="A81" s="99"/>
      <c r="B81" s="30" t="s">
        <v>50</v>
      </c>
      <c r="C81" s="30" t="s">
        <v>65</v>
      </c>
      <c r="D81" s="139"/>
      <c r="E81" s="87" t="s">
        <v>103</v>
      </c>
      <c r="F81" s="37">
        <v>166</v>
      </c>
      <c r="G81" s="37" t="s">
        <v>19</v>
      </c>
      <c r="H81" s="37">
        <v>330</v>
      </c>
      <c r="I81" s="99"/>
      <c r="J81" s="99"/>
      <c r="K81" s="98"/>
      <c r="L81" s="99"/>
      <c r="M81" s="99"/>
      <c r="N81" s="99"/>
      <c r="O81" s="149"/>
    </row>
    <row r="82" spans="1:15" ht="22.5">
      <c r="A82" s="90"/>
      <c r="B82" s="30" t="s">
        <v>50</v>
      </c>
      <c r="C82" s="30" t="s">
        <v>62</v>
      </c>
      <c r="D82" s="119"/>
      <c r="E82" s="38" t="s">
        <v>57</v>
      </c>
      <c r="F82" s="37">
        <v>166</v>
      </c>
      <c r="G82" s="37" t="s">
        <v>19</v>
      </c>
      <c r="H82" s="37">
        <v>130</v>
      </c>
      <c r="I82" s="120"/>
      <c r="J82" s="90"/>
      <c r="K82" s="90"/>
      <c r="L82" s="90"/>
      <c r="M82" s="90"/>
      <c r="N82" s="120"/>
      <c r="O82" s="150"/>
    </row>
    <row r="83" spans="1:15" ht="12.75" customHeight="1">
      <c r="A83" s="115">
        <v>15</v>
      </c>
      <c r="B83" s="48" t="s">
        <v>50</v>
      </c>
      <c r="C83" s="48" t="s">
        <v>100</v>
      </c>
      <c r="D83" s="147" t="s">
        <v>70</v>
      </c>
      <c r="E83" s="38" t="s">
        <v>71</v>
      </c>
      <c r="F83" s="37">
        <v>166</v>
      </c>
      <c r="G83" s="37" t="s">
        <v>19</v>
      </c>
      <c r="H83" s="37">
        <v>130</v>
      </c>
      <c r="I83" s="115">
        <v>94401375000</v>
      </c>
      <c r="J83" s="115" t="s">
        <v>20</v>
      </c>
      <c r="K83" s="116">
        <v>59950</v>
      </c>
      <c r="L83" s="115" t="s">
        <v>157</v>
      </c>
      <c r="M83" s="115" t="s">
        <v>104</v>
      </c>
      <c r="N83" s="115" t="s">
        <v>21</v>
      </c>
      <c r="O83" s="115" t="s">
        <v>23</v>
      </c>
    </row>
    <row r="84" spans="1:15" ht="37.5" customHeight="1">
      <c r="A84" s="115"/>
      <c r="B84" s="48" t="s">
        <v>50</v>
      </c>
      <c r="C84" s="48" t="s">
        <v>100</v>
      </c>
      <c r="D84" s="147"/>
      <c r="E84" s="38" t="s">
        <v>72</v>
      </c>
      <c r="F84" s="37">
        <v>166</v>
      </c>
      <c r="G84" s="37" t="s">
        <v>19</v>
      </c>
      <c r="H84" s="37">
        <v>70</v>
      </c>
      <c r="I84" s="115"/>
      <c r="J84" s="115"/>
      <c r="K84" s="116"/>
      <c r="L84" s="115"/>
      <c r="M84" s="115"/>
      <c r="N84" s="115"/>
      <c r="O84" s="115"/>
    </row>
    <row r="85" spans="1:15" ht="19.5" customHeight="1">
      <c r="A85" s="115">
        <v>16</v>
      </c>
      <c r="B85" s="5" t="s">
        <v>51</v>
      </c>
      <c r="C85" s="5" t="s">
        <v>64</v>
      </c>
      <c r="D85" s="147" t="s">
        <v>41</v>
      </c>
      <c r="E85" s="31" t="s">
        <v>38</v>
      </c>
      <c r="F85" s="37">
        <v>166</v>
      </c>
      <c r="G85" s="37" t="s">
        <v>19</v>
      </c>
      <c r="H85" s="37">
        <v>460</v>
      </c>
      <c r="I85" s="115">
        <v>94401375000</v>
      </c>
      <c r="J85" s="115" t="s">
        <v>20</v>
      </c>
      <c r="K85" s="116">
        <v>105541</v>
      </c>
      <c r="L85" s="117" t="s">
        <v>157</v>
      </c>
      <c r="M85" s="117" t="s">
        <v>104</v>
      </c>
      <c r="N85" s="115" t="s">
        <v>21</v>
      </c>
      <c r="O85" s="115" t="s">
        <v>23</v>
      </c>
    </row>
    <row r="86" spans="1:15" ht="21" customHeight="1">
      <c r="A86" s="115"/>
      <c r="B86" s="5" t="s">
        <v>51</v>
      </c>
      <c r="C86" s="5" t="s">
        <v>64</v>
      </c>
      <c r="D86" s="147"/>
      <c r="E86" s="31" t="s">
        <v>39</v>
      </c>
      <c r="F86" s="37">
        <v>166</v>
      </c>
      <c r="G86" s="37" t="s">
        <v>19</v>
      </c>
      <c r="H86" s="37">
        <v>230</v>
      </c>
      <c r="I86" s="115"/>
      <c r="J86" s="115"/>
      <c r="K86" s="116"/>
      <c r="L86" s="117"/>
      <c r="M86" s="117"/>
      <c r="N86" s="115"/>
      <c r="O86" s="115"/>
    </row>
    <row r="87" spans="1:15">
      <c r="A87" s="115"/>
      <c r="B87" s="5" t="s">
        <v>51</v>
      </c>
      <c r="C87" s="5" t="s">
        <v>64</v>
      </c>
      <c r="D87" s="147"/>
      <c r="E87" s="31" t="s">
        <v>66</v>
      </c>
      <c r="F87" s="37">
        <v>166</v>
      </c>
      <c r="G87" s="37" t="s">
        <v>19</v>
      </c>
      <c r="H87" s="37">
        <v>91</v>
      </c>
      <c r="I87" s="115"/>
      <c r="J87" s="115"/>
      <c r="K87" s="116"/>
      <c r="L87" s="117"/>
      <c r="M87" s="117"/>
      <c r="N87" s="115"/>
      <c r="O87" s="115"/>
    </row>
    <row r="88" spans="1:15" ht="18.75" customHeight="1">
      <c r="A88" s="94">
        <v>17</v>
      </c>
      <c r="B88" s="30" t="s">
        <v>54</v>
      </c>
      <c r="C88" s="37" t="s">
        <v>55</v>
      </c>
      <c r="D88" s="91" t="s">
        <v>42</v>
      </c>
      <c r="E88" s="33" t="s">
        <v>63</v>
      </c>
      <c r="F88" s="37">
        <v>112</v>
      </c>
      <c r="G88" s="37" t="s">
        <v>22</v>
      </c>
      <c r="H88" s="37">
        <v>430</v>
      </c>
      <c r="I88" s="94">
        <v>94401375000</v>
      </c>
      <c r="J88" s="94" t="s">
        <v>20</v>
      </c>
      <c r="K88" s="97">
        <v>338700</v>
      </c>
      <c r="L88" s="94" t="s">
        <v>157</v>
      </c>
      <c r="M88" s="94" t="s">
        <v>104</v>
      </c>
      <c r="N88" s="94" t="s">
        <v>21</v>
      </c>
      <c r="O88" s="94" t="s">
        <v>23</v>
      </c>
    </row>
    <row r="89" spans="1:15" ht="21" customHeight="1">
      <c r="A89" s="99"/>
      <c r="B89" s="30" t="s">
        <v>56</v>
      </c>
      <c r="C89" s="37" t="s">
        <v>58</v>
      </c>
      <c r="D89" s="139"/>
      <c r="E89" s="33" t="s">
        <v>43</v>
      </c>
      <c r="F89" s="37">
        <v>166</v>
      </c>
      <c r="G89" s="37" t="s">
        <v>19</v>
      </c>
      <c r="H89" s="37">
        <v>100</v>
      </c>
      <c r="I89" s="99"/>
      <c r="J89" s="99"/>
      <c r="K89" s="98"/>
      <c r="L89" s="99"/>
      <c r="M89" s="99"/>
      <c r="N89" s="99"/>
      <c r="O89" s="99"/>
    </row>
    <row r="90" spans="1:15" ht="18" customHeight="1">
      <c r="A90" s="99"/>
      <c r="B90" s="30" t="s">
        <v>56</v>
      </c>
      <c r="C90" s="37" t="s">
        <v>59</v>
      </c>
      <c r="D90" s="139"/>
      <c r="E90" s="33" t="s">
        <v>44</v>
      </c>
      <c r="F90" s="37">
        <v>166</v>
      </c>
      <c r="G90" s="37" t="s">
        <v>19</v>
      </c>
      <c r="H90" s="37">
        <v>100</v>
      </c>
      <c r="I90" s="99"/>
      <c r="J90" s="99"/>
      <c r="K90" s="98"/>
      <c r="L90" s="99"/>
      <c r="M90" s="99"/>
      <c r="N90" s="99"/>
      <c r="O90" s="99"/>
    </row>
    <row r="91" spans="1:15" ht="15.75" customHeight="1">
      <c r="A91" s="89"/>
      <c r="B91" s="30" t="s">
        <v>60</v>
      </c>
      <c r="C91" s="37" t="s">
        <v>61</v>
      </c>
      <c r="D91" s="118"/>
      <c r="E91" s="33" t="s">
        <v>94</v>
      </c>
      <c r="F91" s="37">
        <v>166</v>
      </c>
      <c r="G91" s="37" t="s">
        <v>19</v>
      </c>
      <c r="H91" s="37">
        <v>110</v>
      </c>
      <c r="I91" s="89"/>
      <c r="J91" s="89"/>
      <c r="K91" s="89"/>
      <c r="L91" s="89"/>
      <c r="M91" s="89"/>
      <c r="N91" s="89"/>
      <c r="O91" s="89"/>
    </row>
    <row r="92" spans="1:15" ht="32.25" customHeight="1">
      <c r="A92" s="90"/>
      <c r="B92" s="30" t="s">
        <v>52</v>
      </c>
      <c r="C92" s="37" t="s">
        <v>53</v>
      </c>
      <c r="D92" s="119"/>
      <c r="E92" s="33" t="s">
        <v>95</v>
      </c>
      <c r="F92" s="37">
        <v>166</v>
      </c>
      <c r="G92" s="37" t="s">
        <v>19</v>
      </c>
      <c r="H92" s="37">
        <v>130</v>
      </c>
      <c r="I92" s="90"/>
      <c r="J92" s="90"/>
      <c r="K92" s="90"/>
      <c r="L92" s="90"/>
      <c r="M92" s="90"/>
      <c r="N92" s="90"/>
      <c r="O92" s="90"/>
    </row>
    <row r="93" spans="1:15" ht="14.25" customHeight="1">
      <c r="A93" s="109">
        <v>18</v>
      </c>
      <c r="B93" s="48" t="s">
        <v>82</v>
      </c>
      <c r="C93" s="48" t="s">
        <v>84</v>
      </c>
      <c r="D93" s="91" t="s">
        <v>87</v>
      </c>
      <c r="E93" s="72" t="s">
        <v>86</v>
      </c>
      <c r="F93" s="70">
        <v>112</v>
      </c>
      <c r="G93" s="70" t="s">
        <v>22</v>
      </c>
      <c r="H93" s="32">
        <v>3040</v>
      </c>
      <c r="I93" s="94">
        <v>94401375000</v>
      </c>
      <c r="J93" s="94" t="s">
        <v>20</v>
      </c>
      <c r="K93" s="97">
        <v>671972.8</v>
      </c>
      <c r="L93" s="94" t="s">
        <v>157</v>
      </c>
      <c r="M93" s="94" t="s">
        <v>104</v>
      </c>
      <c r="N93" s="94" t="s">
        <v>21</v>
      </c>
      <c r="O93" s="94" t="s">
        <v>23</v>
      </c>
    </row>
    <row r="94" spans="1:15" ht="18" customHeight="1">
      <c r="A94" s="151"/>
      <c r="B94" s="48" t="s">
        <v>82</v>
      </c>
      <c r="C94" s="48" t="s">
        <v>84</v>
      </c>
      <c r="D94" s="139"/>
      <c r="E94" s="72" t="s">
        <v>83</v>
      </c>
      <c r="F94" s="69">
        <v>112</v>
      </c>
      <c r="G94" s="69" t="s">
        <v>22</v>
      </c>
      <c r="H94" s="32">
        <v>8500</v>
      </c>
      <c r="I94" s="95"/>
      <c r="J94" s="95"/>
      <c r="K94" s="98"/>
      <c r="L94" s="99"/>
      <c r="M94" s="99"/>
      <c r="N94" s="99"/>
      <c r="O94" s="99"/>
    </row>
    <row r="95" spans="1:15" ht="14.25" customHeight="1">
      <c r="A95" s="152"/>
      <c r="B95" s="48" t="s">
        <v>82</v>
      </c>
      <c r="C95" s="48" t="s">
        <v>81</v>
      </c>
      <c r="D95" s="140"/>
      <c r="E95" s="72" t="s">
        <v>80</v>
      </c>
      <c r="F95" s="69">
        <v>112</v>
      </c>
      <c r="G95" s="69" t="s">
        <v>22</v>
      </c>
      <c r="H95" s="32">
        <v>4100</v>
      </c>
      <c r="I95" s="121"/>
      <c r="J95" s="121"/>
      <c r="K95" s="122"/>
      <c r="L95" s="106"/>
      <c r="M95" s="106"/>
      <c r="N95" s="106"/>
      <c r="O95" s="106"/>
    </row>
    <row r="96" spans="1:15" ht="14.25" customHeight="1">
      <c r="A96" s="153" t="s">
        <v>76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5"/>
    </row>
    <row r="97" spans="1:15" ht="33.75">
      <c r="A97" s="94">
        <v>19</v>
      </c>
      <c r="B97" s="48" t="s">
        <v>50</v>
      </c>
      <c r="C97" s="48" t="s">
        <v>65</v>
      </c>
      <c r="D97" s="91" t="s">
        <v>47</v>
      </c>
      <c r="E97" s="72" t="s">
        <v>102</v>
      </c>
      <c r="F97" s="70">
        <v>166</v>
      </c>
      <c r="G97" s="70" t="s">
        <v>19</v>
      </c>
      <c r="H97" s="70">
        <v>370</v>
      </c>
      <c r="I97" s="94">
        <v>94401375000</v>
      </c>
      <c r="J97" s="94" t="s">
        <v>20</v>
      </c>
      <c r="K97" s="97">
        <v>401600</v>
      </c>
      <c r="L97" s="94" t="s">
        <v>74</v>
      </c>
      <c r="M97" s="94" t="s">
        <v>77</v>
      </c>
      <c r="N97" s="94" t="s">
        <v>21</v>
      </c>
      <c r="O97" s="148" t="s">
        <v>23</v>
      </c>
    </row>
    <row r="98" spans="1:15" ht="24" customHeight="1">
      <c r="A98" s="99"/>
      <c r="B98" s="48" t="s">
        <v>50</v>
      </c>
      <c r="C98" s="48" t="s">
        <v>65</v>
      </c>
      <c r="D98" s="139"/>
      <c r="E98" s="72" t="s">
        <v>103</v>
      </c>
      <c r="F98" s="70">
        <v>166</v>
      </c>
      <c r="G98" s="70" t="s">
        <v>19</v>
      </c>
      <c r="H98" s="70">
        <v>750</v>
      </c>
      <c r="I98" s="99"/>
      <c r="J98" s="99"/>
      <c r="K98" s="98"/>
      <c r="L98" s="99"/>
      <c r="M98" s="99"/>
      <c r="N98" s="99"/>
      <c r="O98" s="149"/>
    </row>
    <row r="99" spans="1:15" ht="27" customHeight="1">
      <c r="A99" s="106"/>
      <c r="B99" s="48" t="s">
        <v>50</v>
      </c>
      <c r="C99" s="48" t="s">
        <v>62</v>
      </c>
      <c r="D99" s="140"/>
      <c r="E99" s="72" t="s">
        <v>57</v>
      </c>
      <c r="F99" s="70">
        <v>166</v>
      </c>
      <c r="G99" s="70" t="s">
        <v>19</v>
      </c>
      <c r="H99" s="70">
        <v>300</v>
      </c>
      <c r="I99" s="106"/>
      <c r="J99" s="106"/>
      <c r="K99" s="122"/>
      <c r="L99" s="106"/>
      <c r="M99" s="106"/>
      <c r="N99" s="106"/>
      <c r="O99" s="150"/>
    </row>
    <row r="100" spans="1:15" ht="27" customHeight="1">
      <c r="A100" s="94">
        <v>20</v>
      </c>
      <c r="B100" s="48" t="s">
        <v>50</v>
      </c>
      <c r="C100" s="48" t="s">
        <v>100</v>
      </c>
      <c r="D100" s="91" t="s">
        <v>70</v>
      </c>
      <c r="E100" s="72" t="s">
        <v>71</v>
      </c>
      <c r="F100" s="70">
        <v>166</v>
      </c>
      <c r="G100" s="70" t="s">
        <v>19</v>
      </c>
      <c r="H100" s="70">
        <v>300</v>
      </c>
      <c r="I100" s="94">
        <v>94401375000</v>
      </c>
      <c r="J100" s="94" t="s">
        <v>20</v>
      </c>
      <c r="K100" s="97">
        <v>139500</v>
      </c>
      <c r="L100" s="94" t="s">
        <v>74</v>
      </c>
      <c r="M100" s="94" t="s">
        <v>77</v>
      </c>
      <c r="N100" s="94" t="s">
        <v>21</v>
      </c>
      <c r="O100" s="94" t="s">
        <v>23</v>
      </c>
    </row>
    <row r="101" spans="1:15" ht="27" customHeight="1">
      <c r="A101" s="106"/>
      <c r="B101" s="48" t="s">
        <v>50</v>
      </c>
      <c r="C101" s="48" t="s">
        <v>100</v>
      </c>
      <c r="D101" s="140"/>
      <c r="E101" s="72" t="s">
        <v>72</v>
      </c>
      <c r="F101" s="70">
        <v>166</v>
      </c>
      <c r="G101" s="70" t="s">
        <v>19</v>
      </c>
      <c r="H101" s="70">
        <v>150</v>
      </c>
      <c r="I101" s="106"/>
      <c r="J101" s="106"/>
      <c r="K101" s="122"/>
      <c r="L101" s="106"/>
      <c r="M101" s="106"/>
      <c r="N101" s="106"/>
      <c r="O101" s="106"/>
    </row>
    <row r="102" spans="1:15" ht="27" customHeight="1">
      <c r="A102" s="115">
        <v>21</v>
      </c>
      <c r="B102" s="5" t="s">
        <v>51</v>
      </c>
      <c r="C102" s="5" t="s">
        <v>64</v>
      </c>
      <c r="D102" s="147" t="s">
        <v>41</v>
      </c>
      <c r="E102" s="31" t="s">
        <v>38</v>
      </c>
      <c r="F102" s="47">
        <v>166</v>
      </c>
      <c r="G102" s="47" t="s">
        <v>19</v>
      </c>
      <c r="H102" s="37">
        <v>1000</v>
      </c>
      <c r="I102" s="115">
        <v>94401375000</v>
      </c>
      <c r="J102" s="115" t="s">
        <v>20</v>
      </c>
      <c r="K102" s="116">
        <v>243125</v>
      </c>
      <c r="L102" s="117" t="s">
        <v>74</v>
      </c>
      <c r="M102" s="117" t="s">
        <v>77</v>
      </c>
      <c r="N102" s="115" t="s">
        <v>21</v>
      </c>
      <c r="O102" s="115" t="s">
        <v>23</v>
      </c>
    </row>
    <row r="103" spans="1:15" ht="27" customHeight="1">
      <c r="A103" s="115"/>
      <c r="B103" s="5" t="s">
        <v>51</v>
      </c>
      <c r="C103" s="5" t="s">
        <v>64</v>
      </c>
      <c r="D103" s="147"/>
      <c r="E103" s="31" t="s">
        <v>39</v>
      </c>
      <c r="F103" s="47">
        <v>166</v>
      </c>
      <c r="G103" s="47" t="s">
        <v>19</v>
      </c>
      <c r="H103" s="37">
        <v>550</v>
      </c>
      <c r="I103" s="115"/>
      <c r="J103" s="115"/>
      <c r="K103" s="116"/>
      <c r="L103" s="117"/>
      <c r="M103" s="117"/>
      <c r="N103" s="115"/>
      <c r="O103" s="115"/>
    </row>
    <row r="104" spans="1:15" ht="27" customHeight="1">
      <c r="A104" s="115"/>
      <c r="B104" s="5" t="s">
        <v>51</v>
      </c>
      <c r="C104" s="5" t="s">
        <v>64</v>
      </c>
      <c r="D104" s="147"/>
      <c r="E104" s="31" t="s">
        <v>66</v>
      </c>
      <c r="F104" s="47">
        <v>166</v>
      </c>
      <c r="G104" s="47" t="s">
        <v>19</v>
      </c>
      <c r="H104" s="37">
        <v>195</v>
      </c>
      <c r="I104" s="115"/>
      <c r="J104" s="115"/>
      <c r="K104" s="116"/>
      <c r="L104" s="117"/>
      <c r="M104" s="117"/>
      <c r="N104" s="115"/>
      <c r="O104" s="115"/>
    </row>
    <row r="105" spans="1:15" ht="27" customHeight="1">
      <c r="A105" s="94">
        <v>22</v>
      </c>
      <c r="B105" s="48" t="s">
        <v>54</v>
      </c>
      <c r="C105" s="47" t="s">
        <v>55</v>
      </c>
      <c r="D105" s="91" t="s">
        <v>42</v>
      </c>
      <c r="E105" s="33" t="s">
        <v>63</v>
      </c>
      <c r="F105" s="47">
        <v>112</v>
      </c>
      <c r="G105" s="47" t="s">
        <v>22</v>
      </c>
      <c r="H105" s="37">
        <v>1000</v>
      </c>
      <c r="I105" s="94">
        <v>94401375000</v>
      </c>
      <c r="J105" s="94" t="s">
        <v>20</v>
      </c>
      <c r="K105" s="97">
        <v>465100</v>
      </c>
      <c r="L105" s="94" t="s">
        <v>74</v>
      </c>
      <c r="M105" s="94" t="s">
        <v>77</v>
      </c>
      <c r="N105" s="94" t="s">
        <v>21</v>
      </c>
      <c r="O105" s="94" t="s">
        <v>23</v>
      </c>
    </row>
    <row r="106" spans="1:15" ht="27" customHeight="1">
      <c r="A106" s="99"/>
      <c r="B106" s="48" t="s">
        <v>56</v>
      </c>
      <c r="C106" s="47" t="s">
        <v>58</v>
      </c>
      <c r="D106" s="139"/>
      <c r="E106" s="33" t="s">
        <v>43</v>
      </c>
      <c r="F106" s="47">
        <v>166</v>
      </c>
      <c r="G106" s="47" t="s">
        <v>19</v>
      </c>
      <c r="H106" s="37">
        <v>220</v>
      </c>
      <c r="I106" s="99"/>
      <c r="J106" s="99"/>
      <c r="K106" s="98"/>
      <c r="L106" s="99"/>
      <c r="M106" s="99"/>
      <c r="N106" s="99"/>
      <c r="O106" s="99"/>
    </row>
    <row r="107" spans="1:15" ht="27" customHeight="1">
      <c r="A107" s="99"/>
      <c r="B107" s="48" t="s">
        <v>56</v>
      </c>
      <c r="C107" s="47" t="s">
        <v>59</v>
      </c>
      <c r="D107" s="139"/>
      <c r="E107" s="33" t="s">
        <v>44</v>
      </c>
      <c r="F107" s="47">
        <v>166</v>
      </c>
      <c r="G107" s="47" t="s">
        <v>19</v>
      </c>
      <c r="H107" s="37">
        <v>220</v>
      </c>
      <c r="I107" s="99"/>
      <c r="J107" s="99"/>
      <c r="K107" s="98"/>
      <c r="L107" s="99"/>
      <c r="M107" s="99"/>
      <c r="N107" s="99"/>
      <c r="O107" s="99"/>
    </row>
    <row r="108" spans="1:15" ht="22.5" customHeight="1">
      <c r="A108" s="89"/>
      <c r="B108" s="48" t="s">
        <v>60</v>
      </c>
      <c r="C108" s="47" t="s">
        <v>61</v>
      </c>
      <c r="D108" s="118"/>
      <c r="E108" s="33" t="s">
        <v>94</v>
      </c>
      <c r="F108" s="47">
        <v>166</v>
      </c>
      <c r="G108" s="47" t="s">
        <v>19</v>
      </c>
      <c r="H108" s="37">
        <v>250</v>
      </c>
      <c r="I108" s="89"/>
      <c r="J108" s="89"/>
      <c r="K108" s="89"/>
      <c r="L108" s="89"/>
      <c r="M108" s="89"/>
      <c r="N108" s="89"/>
      <c r="O108" s="89"/>
    </row>
    <row r="109" spans="1:15" ht="27.75" customHeight="1">
      <c r="A109" s="90"/>
      <c r="B109" s="48" t="s">
        <v>52</v>
      </c>
      <c r="C109" s="47" t="s">
        <v>53</v>
      </c>
      <c r="D109" s="119"/>
      <c r="E109" s="33" t="s">
        <v>95</v>
      </c>
      <c r="F109" s="47">
        <v>166</v>
      </c>
      <c r="G109" s="47" t="s">
        <v>19</v>
      </c>
      <c r="H109" s="37">
        <v>300</v>
      </c>
      <c r="I109" s="90"/>
      <c r="J109" s="90"/>
      <c r="K109" s="90"/>
      <c r="L109" s="90"/>
      <c r="M109" s="90"/>
      <c r="N109" s="90"/>
      <c r="O109" s="90"/>
    </row>
    <row r="110" spans="1:15" ht="18" customHeight="1">
      <c r="A110" s="109">
        <v>23</v>
      </c>
      <c r="B110" s="48" t="s">
        <v>82</v>
      </c>
      <c r="C110" s="48" t="s">
        <v>84</v>
      </c>
      <c r="D110" s="91" t="s">
        <v>87</v>
      </c>
      <c r="E110" s="72" t="s">
        <v>86</v>
      </c>
      <c r="F110" s="70">
        <v>112</v>
      </c>
      <c r="G110" s="70" t="s">
        <v>22</v>
      </c>
      <c r="H110" s="32">
        <v>3040</v>
      </c>
      <c r="I110" s="94">
        <v>94401375000</v>
      </c>
      <c r="J110" s="94" t="s">
        <v>20</v>
      </c>
      <c r="K110" s="97">
        <v>671972.8</v>
      </c>
      <c r="L110" s="94" t="s">
        <v>74</v>
      </c>
      <c r="M110" s="94" t="s">
        <v>77</v>
      </c>
      <c r="N110" s="94" t="s">
        <v>21</v>
      </c>
      <c r="O110" s="94" t="s">
        <v>23</v>
      </c>
    </row>
    <row r="111" spans="1:15" ht="24" customHeight="1">
      <c r="A111" s="165"/>
      <c r="B111" s="48" t="s">
        <v>82</v>
      </c>
      <c r="C111" s="48" t="s">
        <v>84</v>
      </c>
      <c r="D111" s="139"/>
      <c r="E111" s="72" t="s">
        <v>83</v>
      </c>
      <c r="F111" s="69">
        <v>112</v>
      </c>
      <c r="G111" s="69" t="s">
        <v>22</v>
      </c>
      <c r="H111" s="32">
        <v>8500</v>
      </c>
      <c r="I111" s="95"/>
      <c r="J111" s="95"/>
      <c r="K111" s="98"/>
      <c r="L111" s="99"/>
      <c r="M111" s="99"/>
      <c r="N111" s="99"/>
      <c r="O111" s="99"/>
    </row>
    <row r="112" spans="1:15" ht="18" customHeight="1">
      <c r="A112" s="166"/>
      <c r="B112" s="48" t="s">
        <v>82</v>
      </c>
      <c r="C112" s="48" t="s">
        <v>81</v>
      </c>
      <c r="D112" s="140"/>
      <c r="E112" s="72" t="s">
        <v>80</v>
      </c>
      <c r="F112" s="69">
        <v>112</v>
      </c>
      <c r="G112" s="69" t="s">
        <v>22</v>
      </c>
      <c r="H112" s="32">
        <v>4100</v>
      </c>
      <c r="I112" s="121"/>
      <c r="J112" s="121"/>
      <c r="K112" s="122"/>
      <c r="L112" s="106"/>
      <c r="M112" s="106"/>
      <c r="N112" s="106"/>
      <c r="O112" s="106"/>
    </row>
    <row r="113" spans="1:15" ht="27" customHeight="1">
      <c r="A113" s="153" t="s">
        <v>78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5"/>
    </row>
    <row r="114" spans="1:15" ht="36.75" customHeight="1">
      <c r="A114" s="94">
        <v>24</v>
      </c>
      <c r="B114" s="48" t="s">
        <v>50</v>
      </c>
      <c r="C114" s="48" t="s">
        <v>65</v>
      </c>
      <c r="D114" s="91" t="s">
        <v>47</v>
      </c>
      <c r="E114" s="49" t="s">
        <v>102</v>
      </c>
      <c r="F114" s="47">
        <v>166</v>
      </c>
      <c r="G114" s="47" t="s">
        <v>19</v>
      </c>
      <c r="H114" s="37">
        <v>300</v>
      </c>
      <c r="I114" s="94">
        <v>94401375000</v>
      </c>
      <c r="J114" s="94" t="s">
        <v>20</v>
      </c>
      <c r="K114" s="97">
        <v>333000</v>
      </c>
      <c r="L114" s="94" t="s">
        <v>77</v>
      </c>
      <c r="M114" s="94" t="s">
        <v>79</v>
      </c>
      <c r="N114" s="94" t="s">
        <v>21</v>
      </c>
      <c r="O114" s="148" t="s">
        <v>23</v>
      </c>
    </row>
    <row r="115" spans="1:15" ht="19.5" customHeight="1">
      <c r="A115" s="99"/>
      <c r="B115" s="48" t="s">
        <v>50</v>
      </c>
      <c r="C115" s="48" t="s">
        <v>65</v>
      </c>
      <c r="D115" s="139"/>
      <c r="E115" s="49" t="s">
        <v>103</v>
      </c>
      <c r="F115" s="47">
        <v>166</v>
      </c>
      <c r="G115" s="47" t="s">
        <v>19</v>
      </c>
      <c r="H115" s="37">
        <v>600</v>
      </c>
      <c r="I115" s="99"/>
      <c r="J115" s="99"/>
      <c r="K115" s="98"/>
      <c r="L115" s="99"/>
      <c r="M115" s="99"/>
      <c r="N115" s="99"/>
      <c r="O115" s="149"/>
    </row>
    <row r="116" spans="1:15" ht="22.5" customHeight="1">
      <c r="A116" s="90"/>
      <c r="B116" s="48" t="s">
        <v>50</v>
      </c>
      <c r="C116" s="48" t="s">
        <v>62</v>
      </c>
      <c r="D116" s="119"/>
      <c r="E116" s="49" t="s">
        <v>57</v>
      </c>
      <c r="F116" s="47">
        <v>166</v>
      </c>
      <c r="G116" s="47" t="s">
        <v>19</v>
      </c>
      <c r="H116" s="37">
        <v>240</v>
      </c>
      <c r="I116" s="120"/>
      <c r="J116" s="90"/>
      <c r="K116" s="90"/>
      <c r="L116" s="90"/>
      <c r="M116" s="90"/>
      <c r="N116" s="120"/>
      <c r="O116" s="150"/>
    </row>
    <row r="117" spans="1:15" ht="20.25" customHeight="1">
      <c r="A117" s="115">
        <v>25</v>
      </c>
      <c r="B117" s="48" t="s">
        <v>50</v>
      </c>
      <c r="C117" s="48" t="s">
        <v>100</v>
      </c>
      <c r="D117" s="147" t="s">
        <v>70</v>
      </c>
      <c r="E117" s="49" t="s">
        <v>71</v>
      </c>
      <c r="F117" s="47">
        <v>166</v>
      </c>
      <c r="G117" s="47" t="s">
        <v>19</v>
      </c>
      <c r="H117" s="37">
        <v>240</v>
      </c>
      <c r="I117" s="115">
        <v>94401375000</v>
      </c>
      <c r="J117" s="115" t="s">
        <v>20</v>
      </c>
      <c r="K117" s="116">
        <v>115200</v>
      </c>
      <c r="L117" s="115" t="s">
        <v>77</v>
      </c>
      <c r="M117" s="115" t="s">
        <v>79</v>
      </c>
      <c r="N117" s="115" t="s">
        <v>21</v>
      </c>
      <c r="O117" s="115" t="s">
        <v>23</v>
      </c>
    </row>
    <row r="118" spans="1:15" ht="30.75" customHeight="1">
      <c r="A118" s="115"/>
      <c r="B118" s="48" t="s">
        <v>50</v>
      </c>
      <c r="C118" s="48" t="s">
        <v>100</v>
      </c>
      <c r="D118" s="147"/>
      <c r="E118" s="49" t="s">
        <v>72</v>
      </c>
      <c r="F118" s="47">
        <v>166</v>
      </c>
      <c r="G118" s="47" t="s">
        <v>19</v>
      </c>
      <c r="H118" s="37">
        <v>120</v>
      </c>
      <c r="I118" s="115"/>
      <c r="J118" s="115"/>
      <c r="K118" s="116"/>
      <c r="L118" s="115"/>
      <c r="M118" s="115"/>
      <c r="N118" s="115"/>
      <c r="O118" s="115"/>
    </row>
    <row r="119" spans="1:15" s="63" customFormat="1" ht="24.75" customHeight="1">
      <c r="A119" s="115">
        <v>26</v>
      </c>
      <c r="B119" s="5" t="s">
        <v>51</v>
      </c>
      <c r="C119" s="5" t="s">
        <v>64</v>
      </c>
      <c r="D119" s="147" t="s">
        <v>41</v>
      </c>
      <c r="E119" s="31" t="s">
        <v>38</v>
      </c>
      <c r="F119" s="47">
        <v>166</v>
      </c>
      <c r="G119" s="47" t="s">
        <v>19</v>
      </c>
      <c r="H119" s="37">
        <v>840</v>
      </c>
      <c r="I119" s="115">
        <v>94401375000</v>
      </c>
      <c r="J119" s="115" t="s">
        <v>20</v>
      </c>
      <c r="K119" s="116">
        <v>205080</v>
      </c>
      <c r="L119" s="117" t="s">
        <v>77</v>
      </c>
      <c r="M119" s="117" t="s">
        <v>79</v>
      </c>
      <c r="N119" s="115" t="s">
        <v>21</v>
      </c>
      <c r="O119" s="115" t="s">
        <v>23</v>
      </c>
    </row>
    <row r="120" spans="1:15" s="63" customFormat="1" ht="26.25" customHeight="1">
      <c r="A120" s="115"/>
      <c r="B120" s="5" t="s">
        <v>51</v>
      </c>
      <c r="C120" s="5" t="s">
        <v>64</v>
      </c>
      <c r="D120" s="147"/>
      <c r="E120" s="31" t="s">
        <v>39</v>
      </c>
      <c r="F120" s="47">
        <v>166</v>
      </c>
      <c r="G120" s="47" t="s">
        <v>19</v>
      </c>
      <c r="H120" s="37">
        <v>420</v>
      </c>
      <c r="I120" s="115"/>
      <c r="J120" s="115"/>
      <c r="K120" s="116"/>
      <c r="L120" s="117"/>
      <c r="M120" s="117"/>
      <c r="N120" s="115"/>
      <c r="O120" s="115"/>
    </row>
    <row r="121" spans="1:15" s="7" customFormat="1" ht="26.25" customHeight="1">
      <c r="A121" s="115"/>
      <c r="B121" s="5" t="s">
        <v>51</v>
      </c>
      <c r="C121" s="5" t="s">
        <v>64</v>
      </c>
      <c r="D121" s="147"/>
      <c r="E121" s="31" t="s">
        <v>66</v>
      </c>
      <c r="F121" s="47">
        <v>166</v>
      </c>
      <c r="G121" s="47" t="s">
        <v>19</v>
      </c>
      <c r="H121" s="37">
        <v>156</v>
      </c>
      <c r="I121" s="115"/>
      <c r="J121" s="115"/>
      <c r="K121" s="116"/>
      <c r="L121" s="117"/>
      <c r="M121" s="117"/>
      <c r="N121" s="115"/>
      <c r="O121" s="115"/>
    </row>
    <row r="122" spans="1:15" ht="23.25" customHeight="1">
      <c r="A122" s="94">
        <v>27</v>
      </c>
      <c r="B122" s="48" t="s">
        <v>54</v>
      </c>
      <c r="C122" s="47" t="s">
        <v>55</v>
      </c>
      <c r="D122" s="91" t="s">
        <v>42</v>
      </c>
      <c r="E122" s="33" t="s">
        <v>63</v>
      </c>
      <c r="F122" s="47">
        <v>112</v>
      </c>
      <c r="G122" s="47" t="s">
        <v>22</v>
      </c>
      <c r="H122" s="37">
        <v>780</v>
      </c>
      <c r="I122" s="94">
        <v>94401375000</v>
      </c>
      <c r="J122" s="94" t="s">
        <v>20</v>
      </c>
      <c r="K122" s="97">
        <v>411100</v>
      </c>
      <c r="L122" s="94" t="s">
        <v>77</v>
      </c>
      <c r="M122" s="94" t="s">
        <v>79</v>
      </c>
      <c r="N122" s="94" t="s">
        <v>21</v>
      </c>
      <c r="O122" s="94" t="s">
        <v>23</v>
      </c>
    </row>
    <row r="123" spans="1:15" ht="18.75" customHeight="1">
      <c r="A123" s="99"/>
      <c r="B123" s="48" t="s">
        <v>56</v>
      </c>
      <c r="C123" s="47" t="s">
        <v>58</v>
      </c>
      <c r="D123" s="139"/>
      <c r="E123" s="33" t="s">
        <v>43</v>
      </c>
      <c r="F123" s="47">
        <v>166</v>
      </c>
      <c r="G123" s="47" t="s">
        <v>19</v>
      </c>
      <c r="H123" s="37">
        <v>180</v>
      </c>
      <c r="I123" s="99"/>
      <c r="J123" s="99"/>
      <c r="K123" s="98"/>
      <c r="L123" s="99"/>
      <c r="M123" s="99"/>
      <c r="N123" s="99"/>
      <c r="O123" s="99"/>
    </row>
    <row r="124" spans="1:15" ht="16.5" customHeight="1">
      <c r="A124" s="99"/>
      <c r="B124" s="48" t="s">
        <v>56</v>
      </c>
      <c r="C124" s="47" t="s">
        <v>59</v>
      </c>
      <c r="D124" s="139"/>
      <c r="E124" s="33" t="s">
        <v>44</v>
      </c>
      <c r="F124" s="47">
        <v>166</v>
      </c>
      <c r="G124" s="47" t="s">
        <v>19</v>
      </c>
      <c r="H124" s="37">
        <v>180</v>
      </c>
      <c r="I124" s="99"/>
      <c r="J124" s="99"/>
      <c r="K124" s="98"/>
      <c r="L124" s="99"/>
      <c r="M124" s="99"/>
      <c r="N124" s="99"/>
      <c r="O124" s="99"/>
    </row>
    <row r="125" spans="1:15" ht="21" customHeight="1">
      <c r="A125" s="89"/>
      <c r="B125" s="48" t="s">
        <v>60</v>
      </c>
      <c r="C125" s="47" t="s">
        <v>61</v>
      </c>
      <c r="D125" s="118"/>
      <c r="E125" s="33" t="s">
        <v>94</v>
      </c>
      <c r="F125" s="47">
        <v>166</v>
      </c>
      <c r="G125" s="47" t="s">
        <v>19</v>
      </c>
      <c r="H125" s="37">
        <v>200</v>
      </c>
      <c r="I125" s="89"/>
      <c r="J125" s="89"/>
      <c r="K125" s="89"/>
      <c r="L125" s="89"/>
      <c r="M125" s="89"/>
      <c r="N125" s="89"/>
      <c r="O125" s="89"/>
    </row>
    <row r="126" spans="1:15" ht="24.75" customHeight="1">
      <c r="A126" s="90"/>
      <c r="B126" s="60" t="s">
        <v>52</v>
      </c>
      <c r="C126" s="54" t="s">
        <v>53</v>
      </c>
      <c r="D126" s="119"/>
      <c r="E126" s="61" t="s">
        <v>95</v>
      </c>
      <c r="F126" s="54">
        <v>166</v>
      </c>
      <c r="G126" s="54" t="s">
        <v>19</v>
      </c>
      <c r="H126" s="62">
        <v>200</v>
      </c>
      <c r="I126" s="90"/>
      <c r="J126" s="90"/>
      <c r="K126" s="90"/>
      <c r="L126" s="90"/>
      <c r="M126" s="90"/>
      <c r="N126" s="90"/>
      <c r="O126" s="90"/>
    </row>
    <row r="127" spans="1:15" ht="84.75" customHeight="1">
      <c r="A127" s="64">
        <v>28</v>
      </c>
      <c r="B127" s="56" t="s">
        <v>92</v>
      </c>
      <c r="C127" s="47" t="s">
        <v>91</v>
      </c>
      <c r="D127" s="49" t="s">
        <v>90</v>
      </c>
      <c r="E127" s="33" t="s">
        <v>89</v>
      </c>
      <c r="F127" s="47">
        <v>362</v>
      </c>
      <c r="G127" s="47" t="s">
        <v>88</v>
      </c>
      <c r="H127" s="34">
        <v>12</v>
      </c>
      <c r="I127" s="40">
        <v>94401375000</v>
      </c>
      <c r="J127" s="47" t="s">
        <v>20</v>
      </c>
      <c r="K127" s="50">
        <v>804000</v>
      </c>
      <c r="L127" s="47" t="s">
        <v>77</v>
      </c>
      <c r="M127" s="47" t="s">
        <v>105</v>
      </c>
      <c r="N127" s="47" t="s">
        <v>21</v>
      </c>
      <c r="O127" s="47" t="s">
        <v>23</v>
      </c>
    </row>
    <row r="128" spans="1:15" ht="58.5" customHeight="1">
      <c r="A128" s="64">
        <v>29</v>
      </c>
      <c r="B128" s="57" t="s">
        <v>96</v>
      </c>
      <c r="C128" s="53" t="s">
        <v>97</v>
      </c>
      <c r="D128" s="58" t="s">
        <v>98</v>
      </c>
      <c r="E128" s="58" t="s">
        <v>99</v>
      </c>
      <c r="F128" s="53">
        <v>362</v>
      </c>
      <c r="G128" s="53" t="s">
        <v>88</v>
      </c>
      <c r="H128" s="53">
        <v>12</v>
      </c>
      <c r="I128" s="47">
        <v>94401375000</v>
      </c>
      <c r="J128" s="47" t="s">
        <v>20</v>
      </c>
      <c r="K128" s="50">
        <v>576000</v>
      </c>
      <c r="L128" s="47" t="s">
        <v>77</v>
      </c>
      <c r="M128" s="47" t="s">
        <v>105</v>
      </c>
      <c r="N128" s="47" t="s">
        <v>21</v>
      </c>
      <c r="O128" s="59" t="s">
        <v>23</v>
      </c>
    </row>
    <row r="129" spans="1:15" ht="21" customHeight="1">
      <c r="A129" s="94">
        <v>30</v>
      </c>
      <c r="B129" s="48" t="s">
        <v>82</v>
      </c>
      <c r="C129" s="48" t="s">
        <v>84</v>
      </c>
      <c r="D129" s="91" t="s">
        <v>87</v>
      </c>
      <c r="E129" s="49" t="s">
        <v>86</v>
      </c>
      <c r="F129" s="47">
        <v>112</v>
      </c>
      <c r="G129" s="47" t="s">
        <v>22</v>
      </c>
      <c r="H129" s="32">
        <v>3040</v>
      </c>
      <c r="I129" s="94">
        <v>94401375000</v>
      </c>
      <c r="J129" s="94" t="s">
        <v>20</v>
      </c>
      <c r="K129" s="97">
        <v>671972.8</v>
      </c>
      <c r="L129" s="94" t="s">
        <v>77</v>
      </c>
      <c r="M129" s="94" t="s">
        <v>79</v>
      </c>
      <c r="N129" s="94" t="s">
        <v>21</v>
      </c>
      <c r="O129" s="94" t="s">
        <v>23</v>
      </c>
    </row>
    <row r="130" spans="1:15" ht="21" customHeight="1">
      <c r="A130" s="99"/>
      <c r="B130" s="48" t="s">
        <v>82</v>
      </c>
      <c r="C130" s="48" t="s">
        <v>84</v>
      </c>
      <c r="D130" s="139"/>
      <c r="E130" s="49" t="s">
        <v>83</v>
      </c>
      <c r="F130" s="53">
        <v>112</v>
      </c>
      <c r="G130" s="53" t="s">
        <v>22</v>
      </c>
      <c r="H130" s="32">
        <v>8500</v>
      </c>
      <c r="I130" s="95"/>
      <c r="J130" s="95"/>
      <c r="K130" s="98"/>
      <c r="L130" s="99"/>
      <c r="M130" s="99"/>
      <c r="N130" s="99"/>
      <c r="O130" s="99"/>
    </row>
    <row r="131" spans="1:15" ht="21" customHeight="1">
      <c r="A131" s="106"/>
      <c r="B131" s="48" t="s">
        <v>82</v>
      </c>
      <c r="C131" s="48" t="s">
        <v>81</v>
      </c>
      <c r="D131" s="140"/>
      <c r="E131" s="49" t="s">
        <v>80</v>
      </c>
      <c r="F131" s="53">
        <v>112</v>
      </c>
      <c r="G131" s="53" t="s">
        <v>22</v>
      </c>
      <c r="H131" s="32">
        <v>4100</v>
      </c>
      <c r="I131" s="121"/>
      <c r="J131" s="121"/>
      <c r="K131" s="122"/>
      <c r="L131" s="106"/>
      <c r="M131" s="106"/>
      <c r="N131" s="106"/>
      <c r="O131" s="106"/>
    </row>
    <row r="132" spans="1:15" ht="72" customHeight="1">
      <c r="A132" s="47">
        <v>31</v>
      </c>
      <c r="B132" s="57" t="s">
        <v>106</v>
      </c>
      <c r="C132" s="57" t="s">
        <v>107</v>
      </c>
      <c r="D132" s="49" t="s">
        <v>108</v>
      </c>
      <c r="E132" s="58" t="s">
        <v>109</v>
      </c>
      <c r="F132" s="53">
        <v>114</v>
      </c>
      <c r="G132" s="53" t="s">
        <v>110</v>
      </c>
      <c r="H132" s="53">
        <v>78</v>
      </c>
      <c r="I132" s="53">
        <v>94401375000</v>
      </c>
      <c r="J132" s="53" t="s">
        <v>20</v>
      </c>
      <c r="K132" s="71" t="s">
        <v>156</v>
      </c>
      <c r="L132" s="53" t="s">
        <v>77</v>
      </c>
      <c r="M132" s="53" t="s">
        <v>105</v>
      </c>
      <c r="N132" s="53" t="s">
        <v>111</v>
      </c>
      <c r="O132" s="65" t="s">
        <v>23</v>
      </c>
    </row>
    <row r="133" spans="1:15" ht="52.5" customHeight="1">
      <c r="A133" s="47">
        <v>32</v>
      </c>
      <c r="B133" s="48" t="s">
        <v>112</v>
      </c>
      <c r="C133" s="48" t="s">
        <v>113</v>
      </c>
      <c r="D133" s="49" t="s">
        <v>114</v>
      </c>
      <c r="E133" s="49" t="s">
        <v>115</v>
      </c>
      <c r="F133" s="47">
        <v>113</v>
      </c>
      <c r="G133" s="66" t="s">
        <v>116</v>
      </c>
      <c r="H133" s="47">
        <v>702</v>
      </c>
      <c r="I133" s="47">
        <v>94401375000</v>
      </c>
      <c r="J133" s="47" t="s">
        <v>20</v>
      </c>
      <c r="K133" s="50">
        <v>189540</v>
      </c>
      <c r="L133" s="47" t="s">
        <v>77</v>
      </c>
      <c r="M133" s="70" t="s">
        <v>79</v>
      </c>
      <c r="N133" s="47" t="s">
        <v>111</v>
      </c>
      <c r="O133" s="47" t="s">
        <v>23</v>
      </c>
    </row>
    <row r="134" spans="1:15" ht="22.5" customHeight="1">
      <c r="A134" s="9"/>
      <c r="B134" s="8"/>
      <c r="C134" s="144" t="s">
        <v>45</v>
      </c>
      <c r="D134" s="144"/>
      <c r="E134" s="144"/>
      <c r="F134" s="144"/>
      <c r="G134" s="144"/>
      <c r="H134" s="144"/>
      <c r="I134" s="9"/>
      <c r="J134" s="145"/>
      <c r="K134" s="145"/>
      <c r="L134" s="9"/>
      <c r="M134" s="146" t="s">
        <v>186</v>
      </c>
      <c r="N134" s="146"/>
      <c r="O134" s="1"/>
    </row>
    <row r="135" spans="1:15" ht="17.25" customHeight="1">
      <c r="A135" s="9"/>
      <c r="B135" s="8"/>
      <c r="C135" s="141" t="s">
        <v>24</v>
      </c>
      <c r="D135" s="141"/>
      <c r="E135" s="141"/>
      <c r="F135" s="141"/>
      <c r="G135" s="141"/>
      <c r="H135" s="141"/>
      <c r="I135" s="10"/>
      <c r="J135" s="142" t="s">
        <v>25</v>
      </c>
      <c r="K135" s="142"/>
      <c r="L135" s="11"/>
      <c r="M135" s="142" t="s">
        <v>26</v>
      </c>
      <c r="N135" s="142"/>
      <c r="O135" s="1"/>
    </row>
    <row r="136" spans="1:15" ht="24" customHeight="1">
      <c r="A136" s="9"/>
      <c r="B136" s="8"/>
      <c r="C136" s="9"/>
      <c r="D136" s="12"/>
      <c r="E136" s="12"/>
      <c r="F136" s="9"/>
      <c r="G136" s="9"/>
      <c r="H136" s="9"/>
      <c r="I136" s="9"/>
      <c r="J136" s="13"/>
      <c r="K136" s="14"/>
      <c r="L136" s="9"/>
      <c r="M136" s="9"/>
      <c r="N136" s="9"/>
      <c r="O136" s="1"/>
    </row>
    <row r="137" spans="1:15" ht="13.5" customHeight="1">
      <c r="A137" s="16"/>
      <c r="B137" s="15"/>
      <c r="C137" s="16"/>
      <c r="D137" s="17"/>
      <c r="E137" s="17"/>
      <c r="F137" s="16"/>
      <c r="G137" s="16"/>
      <c r="H137" s="16"/>
      <c r="I137" s="16"/>
      <c r="J137" s="18"/>
      <c r="K137" s="19"/>
      <c r="L137" s="16"/>
      <c r="M137" s="16"/>
      <c r="N137" s="16"/>
    </row>
    <row r="138" spans="1:15" ht="10.5" customHeight="1">
      <c r="A138" s="16"/>
      <c r="B138" s="15"/>
      <c r="C138" s="16"/>
      <c r="D138" s="17"/>
      <c r="E138" s="17"/>
      <c r="F138" s="16"/>
      <c r="G138" s="16"/>
      <c r="H138" s="16"/>
      <c r="I138" s="16"/>
      <c r="J138" s="18"/>
      <c r="K138" s="19"/>
      <c r="L138" s="16"/>
      <c r="M138" s="16"/>
      <c r="N138" s="16"/>
    </row>
    <row r="139" spans="1:15" ht="53.25" customHeight="1">
      <c r="A139" s="16"/>
      <c r="B139" s="15"/>
      <c r="C139" s="16"/>
      <c r="D139" s="17"/>
      <c r="E139" s="17"/>
      <c r="F139" s="16"/>
      <c r="G139" s="16"/>
      <c r="H139" s="16"/>
      <c r="I139" s="16"/>
      <c r="J139" s="18"/>
      <c r="K139" s="19"/>
      <c r="L139" s="16"/>
      <c r="M139" s="16"/>
      <c r="N139" s="16"/>
    </row>
    <row r="140" spans="1:15" ht="30" customHeight="1">
      <c r="A140" s="16"/>
      <c r="B140" s="15"/>
      <c r="C140" s="16"/>
      <c r="D140" s="17"/>
      <c r="E140" s="17"/>
      <c r="F140" s="16"/>
      <c r="G140" s="16"/>
      <c r="H140" s="16"/>
      <c r="I140" s="16"/>
      <c r="J140" s="18"/>
      <c r="K140" s="19"/>
      <c r="L140" s="16"/>
      <c r="M140" s="16"/>
      <c r="N140" s="16"/>
    </row>
    <row r="141" spans="1:15" ht="83.25" customHeight="1">
      <c r="A141" s="16"/>
      <c r="B141" s="15"/>
      <c r="C141" s="16"/>
      <c r="D141" s="17"/>
      <c r="E141" s="17"/>
      <c r="F141" s="16"/>
      <c r="G141" s="16"/>
      <c r="H141" s="16"/>
      <c r="I141" s="16"/>
      <c r="J141" s="18"/>
      <c r="K141" s="19"/>
      <c r="L141" s="16"/>
      <c r="M141" s="16"/>
      <c r="N141" s="16"/>
    </row>
    <row r="142" spans="1:15" ht="36" customHeight="1">
      <c r="A142" s="16"/>
      <c r="B142" s="15"/>
      <c r="C142" s="16"/>
      <c r="D142" s="17"/>
      <c r="E142" s="17"/>
      <c r="F142" s="16"/>
      <c r="G142" s="16"/>
      <c r="H142" s="16"/>
      <c r="I142" s="16"/>
      <c r="J142" s="18"/>
      <c r="K142" s="19"/>
      <c r="L142" s="16"/>
      <c r="M142" s="16"/>
      <c r="N142" s="16"/>
    </row>
    <row r="143" spans="1:15" ht="16.5" customHeight="1">
      <c r="A143" s="16"/>
      <c r="C143" s="20"/>
      <c r="D143" s="21"/>
      <c r="E143" s="17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5" ht="16.5" customHeight="1">
      <c r="A144" s="16"/>
      <c r="C144" s="20"/>
      <c r="D144" s="21"/>
      <c r="E144" s="17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5" ht="16.5" customHeight="1">
      <c r="A145" s="16"/>
      <c r="C145" s="20"/>
      <c r="D145" s="21"/>
      <c r="E145" s="17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5" ht="45" customHeight="1">
      <c r="A146" s="16"/>
      <c r="B146" s="16"/>
      <c r="C146" s="16"/>
      <c r="D146" s="17"/>
      <c r="E146" s="22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5" ht="38.25" customHeight="1">
      <c r="A147" s="16"/>
      <c r="B147" s="16"/>
      <c r="C147" s="16"/>
      <c r="D147" s="17"/>
      <c r="E147" s="17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5" ht="93" customHeight="1">
      <c r="A148" s="16"/>
      <c r="B148" s="16"/>
      <c r="C148" s="16"/>
      <c r="D148" s="17"/>
      <c r="E148" s="17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5" ht="15.75" customHeight="1">
      <c r="A149" s="16"/>
      <c r="B149" s="16"/>
      <c r="C149" s="16"/>
      <c r="D149" s="17"/>
      <c r="E149" s="17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5">
      <c r="A150" s="16"/>
      <c r="B150" s="16"/>
      <c r="C150" s="16"/>
      <c r="D150" s="17"/>
      <c r="E150" s="17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5" s="36" customFormat="1" ht="21" customHeight="1">
      <c r="A151" s="16"/>
      <c r="B151" s="16"/>
      <c r="C151" s="16"/>
      <c r="D151" s="17"/>
      <c r="E151" s="17"/>
      <c r="F151" s="16"/>
      <c r="G151" s="16"/>
      <c r="H151" s="16"/>
      <c r="I151" s="16"/>
      <c r="J151" s="16"/>
      <c r="K151" s="16"/>
      <c r="L151" s="16"/>
      <c r="M151" s="16"/>
      <c r="N151" s="16"/>
      <c r="O151"/>
    </row>
    <row r="152" spans="1:15" ht="21.75" customHeight="1">
      <c r="A152" s="16"/>
      <c r="B152" s="16"/>
      <c r="C152" s="16"/>
      <c r="D152" s="17"/>
      <c r="E152" s="17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5" ht="72" customHeight="1">
      <c r="A153" s="16"/>
      <c r="B153" s="16"/>
      <c r="C153" s="16"/>
      <c r="D153" s="17"/>
      <c r="E153" s="17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5" ht="47.25" customHeight="1">
      <c r="A154" s="16"/>
      <c r="B154" s="16"/>
      <c r="C154" s="16"/>
      <c r="D154" s="17"/>
      <c r="E154" s="17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5" ht="27.75" customHeight="1">
      <c r="A155" s="16"/>
      <c r="B155" s="16"/>
      <c r="C155" s="16"/>
      <c r="D155" s="17"/>
      <c r="E155" s="17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5" ht="21" customHeight="1">
      <c r="A156" s="16"/>
      <c r="B156" s="16"/>
      <c r="C156" s="16"/>
      <c r="D156" s="17"/>
      <c r="E156" s="17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5" ht="105" customHeight="1">
      <c r="A157" s="16"/>
      <c r="B157" s="16"/>
      <c r="C157" s="16"/>
      <c r="D157" s="17"/>
      <c r="E157" s="17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5" s="35" customFormat="1">
      <c r="A158" s="16"/>
      <c r="B158" s="16"/>
      <c r="C158" s="16"/>
      <c r="D158" s="17"/>
      <c r="E158" s="17"/>
      <c r="F158" s="16"/>
      <c r="G158" s="16"/>
      <c r="H158" s="16"/>
      <c r="I158" s="16"/>
      <c r="J158" s="16"/>
      <c r="K158" s="16"/>
      <c r="L158" s="16"/>
      <c r="M158" s="16"/>
      <c r="N158" s="16"/>
      <c r="O158"/>
    </row>
    <row r="159" spans="1:15" s="6" customFormat="1">
      <c r="A159" s="16"/>
      <c r="B159" s="16"/>
      <c r="C159" s="16"/>
      <c r="D159" s="17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/>
    </row>
    <row r="160" spans="1:15" s="7" customFormat="1" ht="15.75" customHeight="1">
      <c r="A160" s="16"/>
      <c r="B160" s="16"/>
      <c r="C160" s="16"/>
      <c r="D160" s="17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/>
    </row>
    <row r="161" spans="1:14" ht="15.75" customHeight="1">
      <c r="A161" s="16"/>
      <c r="B161" s="16"/>
      <c r="C161" s="16"/>
      <c r="D161" s="17"/>
      <c r="E161" s="17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5.75" customHeight="1">
      <c r="A162" s="16"/>
      <c r="B162" s="16"/>
      <c r="C162" s="16"/>
      <c r="D162" s="17"/>
      <c r="E162" s="17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>
      <c r="A163" s="16"/>
      <c r="B163" s="16"/>
      <c r="C163" s="16"/>
      <c r="D163" s="17"/>
      <c r="E163" s="17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>
      <c r="A164" s="16"/>
      <c r="B164" s="16"/>
      <c r="C164" s="16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>
      <c r="A165" s="16"/>
      <c r="B165" s="16"/>
      <c r="C165" s="16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>
      <c r="A166" s="16"/>
      <c r="B166" s="16"/>
      <c r="C166" s="16"/>
      <c r="D166" s="17"/>
      <c r="E166" s="17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>
      <c r="A167" s="16"/>
      <c r="B167" s="16"/>
      <c r="C167" s="16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>
      <c r="A168" s="16"/>
      <c r="B168" s="16"/>
      <c r="C168" s="16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>
      <c r="A169" s="16"/>
      <c r="B169" s="16"/>
      <c r="C169" s="16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>
      <c r="A170" s="16"/>
      <c r="B170" s="16"/>
      <c r="C170" s="16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>
      <c r="A171" s="16"/>
      <c r="B171" s="16"/>
      <c r="C171" s="16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>
      <c r="A172" s="16"/>
      <c r="B172" s="16"/>
      <c r="C172" s="16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>
      <c r="A174" s="16"/>
      <c r="B174" s="16"/>
      <c r="C174" s="16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>
      <c r="A175" s="16"/>
      <c r="B175" s="16"/>
      <c r="C175" s="16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>
      <c r="A176" s="16"/>
      <c r="B176" s="16"/>
      <c r="C176" s="16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>
      <c r="A177" s="16"/>
      <c r="B177" s="16"/>
      <c r="C177" s="16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>
      <c r="A178" s="16"/>
      <c r="B178" s="16"/>
      <c r="C178" s="16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>
      <c r="A179" s="16"/>
      <c r="B179" s="16"/>
      <c r="C179" s="16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>
      <c r="A180" s="16"/>
      <c r="B180" s="16"/>
      <c r="C180" s="16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>
      <c r="A181" s="16"/>
      <c r="B181" s="16"/>
      <c r="C181" s="16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>
      <c r="A182" s="16"/>
      <c r="B182" s="16"/>
      <c r="C182" s="16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>
      <c r="A183" s="16"/>
      <c r="B183" s="16"/>
      <c r="C183" s="16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>
      <c r="A184" s="16"/>
      <c r="B184" s="16"/>
      <c r="C184" s="16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>
      <c r="A185" s="16"/>
      <c r="B185" s="16"/>
      <c r="C185" s="16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>
      <c r="A186" s="16"/>
      <c r="B186" s="16"/>
      <c r="C186" s="16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>
      <c r="A187" s="16"/>
      <c r="B187" s="16"/>
      <c r="C187" s="16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>
      <c r="A188" s="16"/>
      <c r="B188" s="16"/>
      <c r="C188" s="16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>
      <c r="A189" s="16"/>
      <c r="B189" s="16"/>
      <c r="C189" s="16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>
      <c r="A190" s="16"/>
      <c r="B190" s="16"/>
      <c r="C190" s="16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>
      <c r="A191" s="16"/>
      <c r="B191" s="16"/>
      <c r="C191" s="16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>
      <c r="A192" s="16"/>
      <c r="B192" s="16"/>
      <c r="C192" s="16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7"/>
      <c r="E292" s="17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7"/>
      <c r="E293" s="17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7"/>
      <c r="E294" s="17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7"/>
      <c r="E295" s="17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7"/>
      <c r="E296" s="17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7"/>
      <c r="E297" s="17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7"/>
      <c r="E298" s="17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7"/>
      <c r="E299" s="17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7"/>
      <c r="E300" s="17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7"/>
      <c r="E301" s="17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7"/>
      <c r="E302" s="17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7"/>
      <c r="E303" s="17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7"/>
      <c r="E304" s="17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7"/>
      <c r="E305" s="17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7"/>
      <c r="E306" s="17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7"/>
      <c r="E307" s="17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7"/>
      <c r="E308" s="17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7"/>
      <c r="E309" s="17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7"/>
      <c r="E310" s="17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7"/>
      <c r="E311" s="17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7"/>
      <c r="E312" s="17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7"/>
      <c r="E313" s="17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7"/>
      <c r="E314" s="17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7"/>
      <c r="E315" s="17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7"/>
      <c r="E316" s="17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7"/>
      <c r="E317" s="17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7"/>
      <c r="E318" s="17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7"/>
      <c r="E319" s="17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7"/>
      <c r="E320" s="17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7"/>
      <c r="E321" s="17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7"/>
      <c r="E322" s="17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7"/>
      <c r="E323" s="17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7"/>
      <c r="E325" s="17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7"/>
      <c r="E326" s="17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7"/>
      <c r="E327" s="17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7"/>
      <c r="E328" s="17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7"/>
      <c r="E329" s="17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7"/>
      <c r="E330" s="17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7"/>
      <c r="E331" s="17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7"/>
      <c r="E332" s="17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7"/>
      <c r="E333" s="17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7"/>
      <c r="E334" s="17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7"/>
      <c r="E335" s="17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7"/>
      <c r="E336" s="17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7"/>
      <c r="E337" s="17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7"/>
      <c r="E338" s="17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7"/>
      <c r="E339" s="17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7"/>
      <c r="E340" s="17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7"/>
      <c r="E341" s="17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7"/>
      <c r="E342" s="17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7"/>
      <c r="E343" s="17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7"/>
      <c r="E344" s="17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7"/>
      <c r="E345" s="17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7"/>
      <c r="E346" s="17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7"/>
      <c r="E347" s="17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7"/>
      <c r="E348" s="17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7"/>
      <c r="E349" s="17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7"/>
      <c r="E350" s="17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7"/>
      <c r="E351" s="17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7"/>
      <c r="E352" s="17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7"/>
      <c r="E353" s="17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7"/>
      <c r="E354" s="17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7"/>
      <c r="E356" s="17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7"/>
      <c r="E357" s="17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7"/>
      <c r="E358" s="17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7"/>
      <c r="E359" s="17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7"/>
      <c r="E360" s="17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7"/>
      <c r="E361" s="17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7"/>
      <c r="E362" s="17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7"/>
      <c r="E363" s="17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7"/>
      <c r="E364" s="17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7"/>
      <c r="E365" s="17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7"/>
      <c r="E366" s="17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7"/>
      <c r="E367" s="17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7"/>
      <c r="E368" s="17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7"/>
      <c r="E369" s="17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7"/>
      <c r="E370" s="17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7"/>
      <c r="E371" s="17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7"/>
      <c r="E372" s="17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7"/>
      <c r="E373" s="17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7"/>
      <c r="E374" s="17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7"/>
      <c r="E375" s="17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7"/>
      <c r="E376" s="17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7"/>
      <c r="E377" s="17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7"/>
      <c r="E378" s="17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7"/>
      <c r="E379" s="17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7"/>
      <c r="E380" s="17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7"/>
      <c r="E381" s="17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7"/>
      <c r="E382" s="17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7"/>
      <c r="E383" s="17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7"/>
      <c r="E384" s="17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7"/>
      <c r="E385" s="17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7"/>
      <c r="E386" s="17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7"/>
      <c r="E387" s="17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7"/>
      <c r="E388" s="17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7"/>
      <c r="E389" s="17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7"/>
      <c r="E390" s="17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7"/>
      <c r="E391" s="17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7"/>
      <c r="E392" s="17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7"/>
      <c r="E393" s="17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7"/>
      <c r="E394" s="17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7"/>
      <c r="E395" s="17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7"/>
      <c r="E396" s="17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7"/>
      <c r="E397" s="17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7"/>
      <c r="E398" s="17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7"/>
      <c r="E399" s="17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7"/>
      <c r="E400" s="17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7"/>
      <c r="E401" s="17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7"/>
      <c r="E402" s="17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7"/>
      <c r="E403" s="17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7"/>
      <c r="E404" s="17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7"/>
      <c r="E405" s="17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7"/>
      <c r="E406" s="17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7"/>
      <c r="E407" s="17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7"/>
      <c r="E408" s="17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7"/>
      <c r="E409" s="17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7"/>
      <c r="E410" s="17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7"/>
      <c r="E411" s="17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7"/>
      <c r="E412" s="17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7"/>
      <c r="E413" s="17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7"/>
      <c r="E414" s="17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7"/>
      <c r="E415" s="17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7"/>
      <c r="E416" s="17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7"/>
      <c r="E417" s="17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7"/>
      <c r="E418" s="17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7"/>
      <c r="E419" s="17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7"/>
      <c r="E420" s="17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7"/>
      <c r="E421" s="17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7"/>
      <c r="E422" s="17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7"/>
      <c r="E423" s="17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7"/>
      <c r="E424" s="17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7"/>
      <c r="E425" s="17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7"/>
      <c r="E426" s="17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7"/>
      <c r="E427" s="17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7"/>
      <c r="E428" s="17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7"/>
      <c r="E429" s="17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7"/>
      <c r="E430" s="17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7"/>
      <c r="E431" s="17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7"/>
      <c r="E432" s="17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7"/>
      <c r="E433" s="17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7"/>
      <c r="E434" s="17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7"/>
      <c r="E435" s="17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7"/>
      <c r="E436" s="17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7"/>
      <c r="E437" s="17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7"/>
      <c r="E438" s="17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7"/>
      <c r="E439" s="17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7"/>
      <c r="E440" s="17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7"/>
      <c r="E441" s="17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7"/>
      <c r="E442" s="17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7"/>
      <c r="E443" s="17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7"/>
      <c r="E444" s="17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7"/>
      <c r="E445" s="17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7"/>
      <c r="E446" s="17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7"/>
      <c r="E447" s="17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7"/>
      <c r="E448" s="17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7"/>
      <c r="E449" s="17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7"/>
      <c r="E450" s="17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7"/>
      <c r="E451" s="17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7"/>
      <c r="E452" s="17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7"/>
      <c r="E453" s="17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7"/>
      <c r="E454" s="17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7"/>
      <c r="E455" s="17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7"/>
      <c r="E456" s="17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7"/>
      <c r="E457" s="17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7"/>
      <c r="E458" s="17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7"/>
      <c r="E459" s="17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7"/>
      <c r="E460" s="17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7"/>
      <c r="E461" s="17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7"/>
      <c r="E462" s="17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7"/>
      <c r="E463" s="17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7"/>
      <c r="E464" s="17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7"/>
      <c r="E465" s="17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7"/>
      <c r="E466" s="17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7"/>
      <c r="E467" s="17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7"/>
      <c r="E468" s="17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7"/>
      <c r="E469" s="17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7"/>
      <c r="E470" s="17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7"/>
      <c r="E471" s="17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7"/>
      <c r="E472" s="17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7"/>
      <c r="E473" s="17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7"/>
      <c r="E474" s="17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7"/>
      <c r="E475" s="17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7"/>
      <c r="E476" s="17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7"/>
      <c r="E477" s="17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7"/>
      <c r="E478" s="17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7"/>
      <c r="E479" s="17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7"/>
      <c r="E480" s="17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7"/>
      <c r="E481" s="17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7"/>
      <c r="E482" s="17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7"/>
      <c r="E483" s="17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7"/>
      <c r="E484" s="17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7"/>
      <c r="E485" s="17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7"/>
      <c r="E486" s="17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7"/>
      <c r="E487" s="17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7"/>
      <c r="E488" s="17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7"/>
      <c r="E489" s="17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7"/>
      <c r="E490" s="17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7"/>
      <c r="E491" s="17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7"/>
      <c r="E492" s="17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7"/>
      <c r="E493" s="17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7"/>
      <c r="E494" s="17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7"/>
      <c r="E495" s="17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7"/>
      <c r="E496" s="17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7"/>
      <c r="E497" s="17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7"/>
      <c r="E498" s="17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7"/>
      <c r="E499" s="17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7"/>
      <c r="E500" s="17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7"/>
      <c r="E501" s="17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7"/>
      <c r="E502" s="17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7"/>
      <c r="E503" s="17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7"/>
      <c r="E504" s="17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7"/>
      <c r="E505" s="17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7"/>
      <c r="E506" s="17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7"/>
      <c r="E507" s="17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7"/>
      <c r="E508" s="17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7"/>
      <c r="E509" s="17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7"/>
      <c r="E510" s="17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7"/>
      <c r="E511" s="17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7"/>
      <c r="E512" s="17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7"/>
      <c r="E513" s="17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7"/>
      <c r="E514" s="17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7"/>
      <c r="E515" s="17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7"/>
      <c r="E516" s="17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7"/>
      <c r="E517" s="17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7"/>
      <c r="E518" s="17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7"/>
      <c r="E519" s="17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7"/>
      <c r="E520" s="17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7"/>
      <c r="E521" s="17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7"/>
      <c r="E522" s="17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7"/>
      <c r="E523" s="17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7"/>
      <c r="E524" s="17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7"/>
      <c r="E525" s="17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7"/>
      <c r="E526" s="17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7"/>
      <c r="E527" s="17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7"/>
      <c r="E528" s="17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7"/>
      <c r="E529" s="17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7"/>
      <c r="E530" s="17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7"/>
      <c r="E531" s="17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7"/>
      <c r="E532" s="17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7"/>
      <c r="E533" s="17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7"/>
      <c r="E534" s="17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7"/>
      <c r="E535" s="17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7"/>
      <c r="E536" s="17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7"/>
      <c r="E537" s="17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7"/>
      <c r="E538" s="17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7"/>
      <c r="E539" s="17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7"/>
      <c r="E540" s="17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7"/>
      <c r="E541" s="17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7"/>
      <c r="E542" s="17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7"/>
      <c r="E543" s="17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7"/>
      <c r="E544" s="17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7"/>
      <c r="E545" s="17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7"/>
      <c r="E546" s="17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7"/>
      <c r="E547" s="17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7"/>
      <c r="E548" s="17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7"/>
      <c r="E549" s="17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7"/>
      <c r="E550" s="17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7"/>
      <c r="E551" s="17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7"/>
      <c r="E552" s="17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7"/>
      <c r="E553" s="17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7"/>
      <c r="E554" s="17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7"/>
      <c r="E555" s="17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7"/>
      <c r="E556" s="17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7"/>
      <c r="E557" s="17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7"/>
      <c r="E558" s="17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7"/>
      <c r="E559" s="17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7"/>
      <c r="E560" s="17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7"/>
      <c r="E561" s="17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7"/>
      <c r="E562" s="17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7"/>
      <c r="E563" s="17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7"/>
      <c r="E564" s="17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7"/>
      <c r="E565" s="17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7"/>
      <c r="E566" s="17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7"/>
      <c r="E567" s="17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7"/>
      <c r="E568" s="17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7"/>
      <c r="E569" s="17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7"/>
      <c r="E570" s="17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7"/>
      <c r="E571" s="17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7"/>
      <c r="E572" s="17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7"/>
      <c r="E573" s="17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7"/>
      <c r="E574" s="17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7"/>
      <c r="E575" s="17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7"/>
      <c r="E576" s="17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7"/>
      <c r="E577" s="17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7"/>
      <c r="E578" s="17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7"/>
      <c r="E579" s="17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7"/>
      <c r="E580" s="17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7"/>
      <c r="E581" s="17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7"/>
      <c r="E582" s="17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7"/>
      <c r="E583" s="17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7"/>
      <c r="E584" s="17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7"/>
      <c r="E585" s="17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7"/>
      <c r="E586" s="17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7"/>
      <c r="E587" s="17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7"/>
      <c r="E588" s="17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7"/>
      <c r="E589" s="17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7"/>
      <c r="E590" s="17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7"/>
      <c r="E591" s="17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7"/>
      <c r="E592" s="17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7"/>
      <c r="E593" s="17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7"/>
      <c r="E594" s="17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7"/>
      <c r="E595" s="17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7"/>
      <c r="E596" s="17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7"/>
      <c r="E597" s="17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7"/>
      <c r="E598" s="17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7"/>
      <c r="E599" s="17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7"/>
      <c r="E600" s="17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7"/>
      <c r="E601" s="17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7"/>
      <c r="E602" s="17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7"/>
      <c r="E603" s="17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7"/>
      <c r="E604" s="17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7"/>
      <c r="E605" s="17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7"/>
      <c r="E606" s="17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7"/>
      <c r="E607" s="17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7"/>
      <c r="E608" s="17"/>
      <c r="F608" s="16"/>
      <c r="G608" s="16"/>
      <c r="H608" s="16"/>
      <c r="I608" s="16"/>
      <c r="J608" s="16"/>
      <c r="K608" s="16"/>
      <c r="L608" s="16"/>
      <c r="M608" s="16"/>
      <c r="N608" s="16"/>
    </row>
  </sheetData>
  <mergeCells count="273">
    <mergeCell ref="A113:O113"/>
    <mergeCell ref="A110:A112"/>
    <mergeCell ref="I110:I112"/>
    <mergeCell ref="J110:J112"/>
    <mergeCell ref="K110:K112"/>
    <mergeCell ref="L110:L112"/>
    <mergeCell ref="M110:M112"/>
    <mergeCell ref="N110:N112"/>
    <mergeCell ref="O110:O112"/>
    <mergeCell ref="D110:D112"/>
    <mergeCell ref="O37:O44"/>
    <mergeCell ref="A37:A44"/>
    <mergeCell ref="B37:B44"/>
    <mergeCell ref="C37:C44"/>
    <mergeCell ref="D37:D44"/>
    <mergeCell ref="I37:I44"/>
    <mergeCell ref="J37:J44"/>
    <mergeCell ref="K37:K44"/>
    <mergeCell ref="L37:L44"/>
    <mergeCell ref="M37:M44"/>
    <mergeCell ref="N37:N44"/>
    <mergeCell ref="A22:A36"/>
    <mergeCell ref="D22:D36"/>
    <mergeCell ref="I22:I36"/>
    <mergeCell ref="J22:J36"/>
    <mergeCell ref="K22:K36"/>
    <mergeCell ref="L22:L36"/>
    <mergeCell ref="M22:M36"/>
    <mergeCell ref="N22:N36"/>
    <mergeCell ref="O22:O36"/>
    <mergeCell ref="O129:O131"/>
    <mergeCell ref="A122:A126"/>
    <mergeCell ref="D122:D126"/>
    <mergeCell ref="L122:L126"/>
    <mergeCell ref="M122:M126"/>
    <mergeCell ref="N122:N126"/>
    <mergeCell ref="O122:O126"/>
    <mergeCell ref="K122:K126"/>
    <mergeCell ref="I122:I126"/>
    <mergeCell ref="I114:I116"/>
    <mergeCell ref="A129:A131"/>
    <mergeCell ref="D129:D131"/>
    <mergeCell ref="I129:I131"/>
    <mergeCell ref="J129:J131"/>
    <mergeCell ref="K129:K131"/>
    <mergeCell ref="L129:L131"/>
    <mergeCell ref="M129:M131"/>
    <mergeCell ref="N129:N131"/>
    <mergeCell ref="J122:J126"/>
    <mergeCell ref="A117:A118"/>
    <mergeCell ref="D117:D118"/>
    <mergeCell ref="I117:I118"/>
    <mergeCell ref="L114:L116"/>
    <mergeCell ref="K114:K116"/>
    <mergeCell ref="J114:J116"/>
    <mergeCell ref="A114:A116"/>
    <mergeCell ref="D114:D116"/>
    <mergeCell ref="A97:A99"/>
    <mergeCell ref="D97:D99"/>
    <mergeCell ref="A105:A109"/>
    <mergeCell ref="D105:D109"/>
    <mergeCell ref="I97:I99"/>
    <mergeCell ref="J97:J99"/>
    <mergeCell ref="K97:K99"/>
    <mergeCell ref="O97:O99"/>
    <mergeCell ref="L97:L99"/>
    <mergeCell ref="M97:M99"/>
    <mergeCell ref="N97:N99"/>
    <mergeCell ref="I105:I109"/>
    <mergeCell ref="J105:J109"/>
    <mergeCell ref="K105:K109"/>
    <mergeCell ref="L105:L109"/>
    <mergeCell ref="M105:M109"/>
    <mergeCell ref="N105:N109"/>
    <mergeCell ref="O105:O109"/>
    <mergeCell ref="M102:M104"/>
    <mergeCell ref="N102:N104"/>
    <mergeCell ref="A102:A104"/>
    <mergeCell ref="J102:J104"/>
    <mergeCell ref="D102:D104"/>
    <mergeCell ref="I102:I104"/>
    <mergeCell ref="A80:A82"/>
    <mergeCell ref="A88:A92"/>
    <mergeCell ref="D88:D92"/>
    <mergeCell ref="I88:I92"/>
    <mergeCell ref="J88:J92"/>
    <mergeCell ref="K88:K92"/>
    <mergeCell ref="L88:L92"/>
    <mergeCell ref="M88:M92"/>
    <mergeCell ref="A83:A84"/>
    <mergeCell ref="I83:I84"/>
    <mergeCell ref="J83:J84"/>
    <mergeCell ref="A85:A87"/>
    <mergeCell ref="D85:D87"/>
    <mergeCell ref="I85:I87"/>
    <mergeCell ref="J85:J87"/>
    <mergeCell ref="D83:D84"/>
    <mergeCell ref="J93:J95"/>
    <mergeCell ref="O102:O104"/>
    <mergeCell ref="D51:D52"/>
    <mergeCell ref="L51:L52"/>
    <mergeCell ref="K51:K52"/>
    <mergeCell ref="J51:J52"/>
    <mergeCell ref="I51:I52"/>
    <mergeCell ref="M51:M52"/>
    <mergeCell ref="N51:N52"/>
    <mergeCell ref="M85:M87"/>
    <mergeCell ref="D56:D60"/>
    <mergeCell ref="D80:D82"/>
    <mergeCell ref="K80:K82"/>
    <mergeCell ref="O80:O82"/>
    <mergeCell ref="N80:N82"/>
    <mergeCell ref="M80:M82"/>
    <mergeCell ref="L80:L82"/>
    <mergeCell ref="J80:J82"/>
    <mergeCell ref="K102:K104"/>
    <mergeCell ref="L102:L104"/>
    <mergeCell ref="M100:M101"/>
    <mergeCell ref="I80:I82"/>
    <mergeCell ref="N88:N92"/>
    <mergeCell ref="O88:O92"/>
    <mergeCell ref="O119:O121"/>
    <mergeCell ref="O117:O118"/>
    <mergeCell ref="A119:A121"/>
    <mergeCell ref="D119:D121"/>
    <mergeCell ref="I119:I121"/>
    <mergeCell ref="J119:J121"/>
    <mergeCell ref="K119:K121"/>
    <mergeCell ref="L119:L121"/>
    <mergeCell ref="M119:M121"/>
    <mergeCell ref="N119:N121"/>
    <mergeCell ref="J117:J118"/>
    <mergeCell ref="K117:K118"/>
    <mergeCell ref="L117:L118"/>
    <mergeCell ref="M117:M118"/>
    <mergeCell ref="N117:N118"/>
    <mergeCell ref="O114:O116"/>
    <mergeCell ref="N114:N116"/>
    <mergeCell ref="M114:M116"/>
    <mergeCell ref="A93:A95"/>
    <mergeCell ref="A96:O96"/>
    <mergeCell ref="A100:A101"/>
    <mergeCell ref="D100:D101"/>
    <mergeCell ref="I100:I101"/>
    <mergeCell ref="A75:O75"/>
    <mergeCell ref="O100:O101"/>
    <mergeCell ref="K83:K84"/>
    <mergeCell ref="L83:L84"/>
    <mergeCell ref="M83:M84"/>
    <mergeCell ref="N83:N84"/>
    <mergeCell ref="O83:O84"/>
    <mergeCell ref="K85:K87"/>
    <mergeCell ref="L85:L87"/>
    <mergeCell ref="J100:J101"/>
    <mergeCell ref="K100:K101"/>
    <mergeCell ref="L100:L101"/>
    <mergeCell ref="K93:K95"/>
    <mergeCell ref="L93:L95"/>
    <mergeCell ref="M93:M95"/>
    <mergeCell ref="N93:N95"/>
    <mergeCell ref="O93:O95"/>
    <mergeCell ref="N100:N101"/>
    <mergeCell ref="D93:D95"/>
    <mergeCell ref="I93:I95"/>
    <mergeCell ref="F13:G13"/>
    <mergeCell ref="H13:H14"/>
    <mergeCell ref="I13:J13"/>
    <mergeCell ref="C135:H135"/>
    <mergeCell ref="J135:K135"/>
    <mergeCell ref="A16:O16"/>
    <mergeCell ref="O45:O47"/>
    <mergeCell ref="A45:A47"/>
    <mergeCell ref="M135:N135"/>
    <mergeCell ref="C134:H134"/>
    <mergeCell ref="J134:K134"/>
    <mergeCell ref="M134:N134"/>
    <mergeCell ref="N85:N87"/>
    <mergeCell ref="O85:O87"/>
    <mergeCell ref="N53:N55"/>
    <mergeCell ref="O53:O55"/>
    <mergeCell ref="A53:A55"/>
    <mergeCell ref="D53:D55"/>
    <mergeCell ref="D45:D47"/>
    <mergeCell ref="I45:I47"/>
    <mergeCell ref="L1:O1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K13:K14"/>
    <mergeCell ref="L13:M13"/>
    <mergeCell ref="D13:D14"/>
    <mergeCell ref="E13:E14"/>
    <mergeCell ref="N45:N47"/>
    <mergeCell ref="D48:D50"/>
    <mergeCell ref="K48:K50"/>
    <mergeCell ref="I48:I50"/>
    <mergeCell ref="J48:J50"/>
    <mergeCell ref="L48:L50"/>
    <mergeCell ref="M48:M50"/>
    <mergeCell ref="N48:N50"/>
    <mergeCell ref="J45:J47"/>
    <mergeCell ref="K45:K47"/>
    <mergeCell ref="L45:L47"/>
    <mergeCell ref="M45:M47"/>
    <mergeCell ref="O48:O50"/>
    <mergeCell ref="I56:I60"/>
    <mergeCell ref="J56:J60"/>
    <mergeCell ref="K56:K60"/>
    <mergeCell ref="L56:L60"/>
    <mergeCell ref="M56:M60"/>
    <mergeCell ref="N56:N60"/>
    <mergeCell ref="O56:O60"/>
    <mergeCell ref="A48:A50"/>
    <mergeCell ref="A56:A60"/>
    <mergeCell ref="I53:I55"/>
    <mergeCell ref="J53:J55"/>
    <mergeCell ref="K53:K55"/>
    <mergeCell ref="L53:L55"/>
    <mergeCell ref="M53:M55"/>
    <mergeCell ref="A51:A52"/>
    <mergeCell ref="O51:O52"/>
    <mergeCell ref="A62:A67"/>
    <mergeCell ref="D62:D67"/>
    <mergeCell ref="I62:I67"/>
    <mergeCell ref="J62:J67"/>
    <mergeCell ref="K62:K67"/>
    <mergeCell ref="L62:L67"/>
    <mergeCell ref="M62:M67"/>
    <mergeCell ref="N62:N67"/>
    <mergeCell ref="O62:O67"/>
    <mergeCell ref="K68:K72"/>
    <mergeCell ref="L68:L72"/>
    <mergeCell ref="M68:M72"/>
    <mergeCell ref="N68:N72"/>
    <mergeCell ref="O68:O72"/>
    <mergeCell ref="A73:A74"/>
    <mergeCell ref="D73:D74"/>
    <mergeCell ref="I73:I74"/>
    <mergeCell ref="J73:J74"/>
    <mergeCell ref="K73:K74"/>
    <mergeCell ref="L73:L74"/>
    <mergeCell ref="M73:M74"/>
    <mergeCell ref="N73:N74"/>
    <mergeCell ref="O73:O74"/>
    <mergeCell ref="A68:A72"/>
    <mergeCell ref="D68:D72"/>
    <mergeCell ref="I68:I72"/>
    <mergeCell ref="J68:J72"/>
    <mergeCell ref="A76:A79"/>
    <mergeCell ref="D76:D79"/>
    <mergeCell ref="I76:I79"/>
    <mergeCell ref="J76:J79"/>
    <mergeCell ref="K76:K79"/>
    <mergeCell ref="L76:L79"/>
    <mergeCell ref="M76:M79"/>
    <mergeCell ref="N76:N79"/>
    <mergeCell ref="O76:O79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2018-03-24T08:41:17Z</cp:lastPrinted>
  <dcterms:created xsi:type="dcterms:W3CDTF">2013-12-31T10:37:23Z</dcterms:created>
  <dcterms:modified xsi:type="dcterms:W3CDTF">2018-04-23T09:50:55Z</dcterms:modified>
</cp:coreProperties>
</file>